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0" windowWidth="19240" windowHeight="8060" activeTab="0"/>
  </bookViews>
  <sheets>
    <sheet name="Vulnerability" sheetId="1" r:id="rId1"/>
    <sheet name="Master sheet" sheetId="2" r:id="rId2"/>
  </sheets>
  <definedNames>
    <definedName name="_xlnm._FilterDatabase" localSheetId="0" hidden="1">'Vulnerability'!$A$2:$N$2</definedName>
  </definedNames>
  <calcPr fullCalcOnLoad="1"/>
</workbook>
</file>

<file path=xl/sharedStrings.xml><?xml version="1.0" encoding="utf-8"?>
<sst xmlns="http://schemas.openxmlformats.org/spreadsheetml/2006/main" count="1392" uniqueCount="99">
  <si>
    <t>Russia imports from EU (COMTRADE)</t>
  </si>
  <si>
    <t>EU exports to EU and world</t>
  </si>
  <si>
    <t>Vulnerability</t>
  </si>
  <si>
    <t>Share of exports affected</t>
  </si>
  <si>
    <t>Exports to EU and world</t>
  </si>
  <si>
    <t>Russia imports (COMTRADE)</t>
  </si>
  <si>
    <t>Fresh tamarinds, cashew apples, jackfruit, lychees, sapodillo plums, passion fruit, carambola, pitahaya and other edible fruit (excl. nuts, bananas, dates, figs, pineapples, avocados, guavas, mangoes, mangosteens, papaws "papayas", citrus fruit, grapes, melons, apples, pears quinces, apricots, cherries, peaches, plums, sloes, strawberries, raspberries, mulberries, blackberries, loganberries, cranberries, fruits of the genus vaccinium, kiwifruit, durians, persimmons, black-, white- and redcurrants and gooseberries)</t>
  </si>
  <si>
    <t>Leeks and other alliaceous vegetables, fresh or chilled (excl. onions, shallots and garlic)</t>
  </si>
  <si>
    <t>Tomatoes, fresh or chilled</t>
  </si>
  <si>
    <t>Bulgaria</t>
  </si>
  <si>
    <t>Fresh apricots</t>
  </si>
  <si>
    <t>Fresh grapes</t>
  </si>
  <si>
    <t>Fresh persimmons</t>
  </si>
  <si>
    <t>Fresh plums and sloes</t>
  </si>
  <si>
    <t>Fresh sour cherries "prunus cerasus"</t>
  </si>
  <si>
    <t>Croatia</t>
  </si>
  <si>
    <t>Cyprus</t>
  </si>
  <si>
    <t>Fresh or chilled globe artichokes</t>
  </si>
  <si>
    <t>Fresh or dried grapefruit</t>
  </si>
  <si>
    <t>Fresh or dried oranges</t>
  </si>
  <si>
    <t>Czech Republic</t>
  </si>
  <si>
    <t>Denmark</t>
  </si>
  <si>
    <t>Estonia</t>
  </si>
  <si>
    <t>Finland</t>
  </si>
  <si>
    <t>France</t>
  </si>
  <si>
    <t>Fresh melons (excl. watermelons)</t>
  </si>
  <si>
    <t>Fresh or chilled mushrooms</t>
  </si>
  <si>
    <t>Fresh or dried avocados</t>
  </si>
  <si>
    <t>Fresh or dried bananas (excl. plantains)</t>
  </si>
  <si>
    <t>Fresh or dried citrus fruit (excl. oranges, lemons 'citrus limon, citrus limonum', limes 'citrus aurantifolia, citrus latifolia', grapefruit, mandarins, incl. tangerines and satsumas, clementines, wilkings and similar citrus hybrids)</t>
  </si>
  <si>
    <t>Fresh or dried guavas, mangoes and mangosteens</t>
  </si>
  <si>
    <t>Fresh or dried pineapples</t>
  </si>
  <si>
    <t>Fresh quinces</t>
  </si>
  <si>
    <t>Garlic, fresh or chilled</t>
  </si>
  <si>
    <t>Germany</t>
  </si>
  <si>
    <t>Fresh or dried plantains</t>
  </si>
  <si>
    <t>Greece</t>
  </si>
  <si>
    <t>Fresh watermelons</t>
  </si>
  <si>
    <t>Hungary</t>
  </si>
  <si>
    <t>Ireland</t>
  </si>
  <si>
    <t>Italy</t>
  </si>
  <si>
    <t>Fresh or chilled leguminous vegetables, shelled or unshelled (excl. peas 'pisum sativum' and beans 'vigna spp., phaseolus spp.')</t>
  </si>
  <si>
    <t>Latvia</t>
  </si>
  <si>
    <t>Lithuania</t>
  </si>
  <si>
    <t>Malta</t>
  </si>
  <si>
    <t>Netherlands</t>
  </si>
  <si>
    <t>Fresh pawpaws 'papayas'</t>
  </si>
  <si>
    <t>Poland</t>
  </si>
  <si>
    <t>Portugal</t>
  </si>
  <si>
    <t>Romania</t>
  </si>
  <si>
    <t>Slovakia</t>
  </si>
  <si>
    <t>Slovenia</t>
  </si>
  <si>
    <t>Spain</t>
  </si>
  <si>
    <t>Sweden</t>
  </si>
  <si>
    <t>United Kingdom</t>
  </si>
  <si>
    <t>Exporter</t>
  </si>
  <si>
    <t>Product</t>
  </si>
  <si>
    <t>2013</t>
  </si>
  <si>
    <t>2012</t>
  </si>
  <si>
    <t>2011</t>
  </si>
  <si>
    <t>2010</t>
  </si>
  <si>
    <t>Austria</t>
  </si>
  <si>
    <t>Brussels sprouts, fresh or chilled</t>
  </si>
  <si>
    <t>-</t>
  </si>
  <si>
    <t>Dried grapes</t>
  </si>
  <si>
    <t>Fresh apples</t>
  </si>
  <si>
    <t>Fresh cherries (excl. sour cherries)</t>
  </si>
  <si>
    <t>Fresh cranberries, bilberries and other fruits of the genus vaccinium</t>
  </si>
  <si>
    <t>Fresh or chilled beans 'vigna spp., phaseolus spp.', shelled or unshelled</t>
  </si>
  <si>
    <t>Fresh or chilled cabbages, kohlrabi, kale and similar edible brassicas (excl. cauliflowers, headed broccoli and brussels sprouts)</t>
  </si>
  <si>
    <t>Fresh or chilled carrots and turnips</t>
  </si>
  <si>
    <t>Fresh or chilled celery (excl. celeriac)</t>
  </si>
  <si>
    <t>Fresh or chilled fruits of the genus capsicum or pimenta</t>
  </si>
  <si>
    <t>Fresh or chilled onions and shallots</t>
  </si>
  <si>
    <t>Fresh or chilled salad beetroot, salsify, celeriac, radishes and similar edible roots (excl. carrots and turnips)</t>
  </si>
  <si>
    <t>Fresh or dried dates</t>
  </si>
  <si>
    <t>Fresh pears</t>
  </si>
  <si>
    <t>Fresh raspberries, blackberries, mulberries and loganberries</t>
  </si>
  <si>
    <t>Fresh strawberries</t>
  </si>
  <si>
    <t>Belgium</t>
  </si>
  <si>
    <t>Cucumbers and gherkins, fresh or chilled</t>
  </si>
  <si>
    <t>Fresh black, white or red currants and gooseberries</t>
  </si>
  <si>
    <t>Fresh kiwifruit</t>
  </si>
  <si>
    <t>Fresh or chilled asparagus</t>
  </si>
  <si>
    <t>Fresh or chilled aubergines 'eggplants'</t>
  </si>
  <si>
    <t>Fresh or chilled cabbage lettuce</t>
  </si>
  <si>
    <t>Fresh or chilled cauliflowers and headed broccoli</t>
  </si>
  <si>
    <t>Fresh or chilled chicory (excl. witloof chicory)</t>
  </si>
  <si>
    <t>Fresh or chilled edible mushrooms (excl. mushrooms of the genus "agaricus" and truffles)</t>
  </si>
  <si>
    <t>Fresh or chilled lettuce (excl. cabbage lettuce)</t>
  </si>
  <si>
    <t>Fresh or chilled peas 'pisum sativum', shelled or unshelled</t>
  </si>
  <si>
    <t>Fresh or chilled pumpkins, squash and gourds "cucurbita spp."</t>
  </si>
  <si>
    <t>Fresh or chilled spinach, new zealand spinach and orache spinach</t>
  </si>
  <si>
    <t>Fresh or chilled vegetables n.e.s.</t>
  </si>
  <si>
    <t>Fresh or chilled witloof chicory</t>
  </si>
  <si>
    <t>Fresh or dried figs</t>
  </si>
  <si>
    <t>Fresh or dried lemons "citrus limon, citrus limonum" and limes "citrus aurantifolia, citrus latifolia"</t>
  </si>
  <si>
    <t>Fresh or dried mandarins incl. tangerines and satsumas, clementines, wilkings and similar citrus hybrids</t>
  </si>
  <si>
    <t>Fresh peaches, incl. nectarines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</si>
</sst>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E+###"/>
  </numFmts>
  <fonts count="25">
    <font>
      <sz val="10"/>
      <name val="Arial"/>
      <family val="0"/>
    </font>
    <font>
      <sz val="10"/>
      <color indexed="8"/>
      <name val="Arial"/>
      <family val="2"/>
    </font>
    <font>
      <sz val="14"/>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name val="Geneva"/>
      <family val="0"/>
    </font>
    <font>
      <sz val="8"/>
      <name val="Verdana"/>
      <family val="0"/>
    </font>
  </fonts>
  <fills count="17">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9"/>
        <bgColor indexed="64"/>
      </patternFill>
    </fill>
    <fill>
      <patternFill patternType="solid">
        <fgColor indexed="45"/>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2"/>
      </left>
      <right style="thin">
        <color indexed="22"/>
      </right>
      <top style="thin">
        <color indexed="22"/>
      </top>
      <bottom style="thin">
        <color indexed="22"/>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right style="thin"/>
      <top>
        <color indexed="63"/>
      </top>
      <bottom style="thin"/>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0" borderId="0" applyNumberFormat="0" applyBorder="0" applyAlignment="0" applyProtection="0"/>
    <xf numFmtId="0" fontId="7" fillId="15" borderId="1" applyNumberFormat="0" applyAlignment="0" applyProtection="0"/>
    <xf numFmtId="0" fontId="8" fillId="12" borderId="2" applyNumberFormat="0" applyAlignment="0" applyProtection="0"/>
    <xf numFmtId="0" fontId="17"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5" fillId="0" borderId="0" applyNumberFormat="0" applyFill="0" applyBorder="0" applyAlignment="0" applyProtection="0"/>
    <xf numFmtId="0" fontId="16" fillId="3"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8" fillId="7" borderId="0" applyNumberFormat="0" applyBorder="0" applyAlignment="0" applyProtection="0"/>
    <xf numFmtId="0" fontId="0" fillId="5" borderId="7" applyNumberFormat="0" applyFont="0" applyAlignment="0" applyProtection="0"/>
    <xf numFmtId="0" fontId="6" fillId="16"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8" applyNumberFormat="0" applyFill="0" applyAlignment="0" applyProtection="0"/>
    <xf numFmtId="0" fontId="19" fillId="15"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9" fillId="0" borderId="0" applyNumberFormat="0" applyFill="0" applyBorder="0" applyAlignment="0" applyProtection="0"/>
    <xf numFmtId="0" fontId="22" fillId="0" borderId="0" applyNumberFormat="0" applyFill="0" applyBorder="0" applyAlignment="0" applyProtection="0"/>
  </cellStyleXfs>
  <cellXfs count="26">
    <xf numFmtId="0" fontId="0" fillId="0" borderId="0" xfId="0" applyAlignment="1">
      <alignment/>
    </xf>
    <xf numFmtId="49" fontId="1" fillId="0" borderId="10" xfId="0" applyNumberFormat="1" applyFont="1" applyFill="1" applyBorder="1" applyAlignment="1">
      <alignment horizontal="center" vertical="center"/>
    </xf>
    <xf numFmtId="49" fontId="1" fillId="15" borderId="11" xfId="0" applyNumberFormat="1" applyFont="1" applyFill="1" applyBorder="1" applyAlignment="1">
      <alignment horizontal="center" vertical="center"/>
    </xf>
    <xf numFmtId="49" fontId="1" fillId="15" borderId="12" xfId="0" applyNumberFormat="1" applyFont="1" applyFill="1" applyBorder="1" applyAlignment="1">
      <alignment horizontal="center" vertical="center"/>
    </xf>
    <xf numFmtId="180" fontId="1" fillId="15" borderId="12" xfId="0" applyNumberFormat="1" applyFont="1" applyFill="1" applyBorder="1" applyAlignment="1">
      <alignment/>
    </xf>
    <xf numFmtId="180" fontId="1" fillId="15" borderId="13" xfId="0" applyNumberFormat="1" applyFont="1" applyFill="1" applyBorder="1" applyAlignment="1">
      <alignment/>
    </xf>
    <xf numFmtId="180" fontId="1" fillId="0" borderId="10" xfId="0" applyNumberFormat="1" applyFont="1" applyFill="1" applyBorder="1" applyAlignment="1">
      <alignment/>
    </xf>
    <xf numFmtId="180" fontId="1" fillId="15" borderId="14" xfId="0" applyNumberFormat="1" applyFont="1" applyFill="1" applyBorder="1" applyAlignment="1">
      <alignment/>
    </xf>
    <xf numFmtId="180" fontId="1" fillId="15" borderId="15" xfId="0" applyNumberFormat="1" applyFont="1" applyFill="1" applyBorder="1" applyAlignment="1">
      <alignment/>
    </xf>
    <xf numFmtId="3" fontId="1" fillId="15" borderId="12" xfId="0" applyNumberFormat="1" applyFont="1" applyFill="1" applyBorder="1" applyAlignment="1">
      <alignment/>
    </xf>
    <xf numFmtId="3" fontId="1" fillId="0" borderId="10" xfId="0" applyNumberFormat="1" applyFont="1" applyFill="1" applyBorder="1" applyAlignment="1">
      <alignment/>
    </xf>
    <xf numFmtId="3" fontId="1" fillId="15" borderId="11" xfId="0" applyNumberFormat="1" applyFont="1" applyFill="1" applyBorder="1" applyAlignment="1">
      <alignment/>
    </xf>
    <xf numFmtId="3" fontId="1" fillId="15" borderId="14" xfId="0" applyNumberFormat="1" applyFont="1" applyFill="1" applyBorder="1" applyAlignment="1">
      <alignment/>
    </xf>
    <xf numFmtId="3" fontId="1" fillId="15" borderId="13" xfId="0" applyNumberFormat="1" applyFont="1" applyFill="1" applyBorder="1" applyAlignment="1">
      <alignment/>
    </xf>
    <xf numFmtId="49" fontId="1" fillId="15" borderId="16" xfId="0" applyNumberFormat="1" applyFont="1" applyFill="1" applyBorder="1" applyAlignment="1">
      <alignment horizontal="center" vertical="center"/>
    </xf>
    <xf numFmtId="49" fontId="1" fillId="15" borderId="17" xfId="0" applyNumberFormat="1" applyFont="1" applyFill="1" applyBorder="1" applyAlignment="1">
      <alignment horizontal="center" vertical="center"/>
    </xf>
    <xf numFmtId="10" fontId="0" fillId="0" borderId="10" xfId="0" applyNumberFormat="1" applyBorder="1" applyAlignment="1">
      <alignment/>
    </xf>
    <xf numFmtId="0" fontId="0" fillId="0" borderId="10" xfId="0" applyBorder="1" applyAlignment="1">
      <alignment/>
    </xf>
    <xf numFmtId="49" fontId="3" fillId="0" borderId="18" xfId="0" applyNumberFormat="1" applyFont="1" applyFill="1" applyBorder="1" applyAlignment="1">
      <alignment horizontal="center" vertical="center"/>
    </xf>
    <xf numFmtId="49" fontId="3" fillId="15" borderId="19" xfId="0" applyNumberFormat="1" applyFont="1" applyFill="1" applyBorder="1" applyAlignment="1">
      <alignment horizontal="center" vertical="center"/>
    </xf>
    <xf numFmtId="49" fontId="3" fillId="15" borderId="14" xfId="0" applyNumberFormat="1" applyFont="1" applyFill="1" applyBorder="1" applyAlignment="1">
      <alignment horizontal="center" vertical="center"/>
    </xf>
    <xf numFmtId="49" fontId="3" fillId="15" borderId="20" xfId="0" applyNumberFormat="1" applyFont="1" applyFill="1" applyBorder="1" applyAlignment="1">
      <alignment horizontal="center" vertical="center"/>
    </xf>
    <xf numFmtId="49" fontId="3" fillId="15" borderId="21" xfId="0" applyNumberFormat="1" applyFont="1" applyFill="1" applyBorder="1" applyAlignment="1">
      <alignment horizontal="center" vertical="center"/>
    </xf>
    <xf numFmtId="0" fontId="2" fillId="0" borderId="10" xfId="0" applyFont="1" applyBorder="1" applyAlignment="1">
      <alignment horizontal="center"/>
    </xf>
    <xf numFmtId="0" fontId="2" fillId="0" borderId="22" xfId="0" applyFont="1" applyBorder="1" applyAlignment="1">
      <alignment horizontal="center"/>
    </xf>
    <xf numFmtId="0" fontId="2"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E1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96"/>
  <sheetViews>
    <sheetView tabSelected="1" zoomScalePageLayoutView="0" workbookViewId="0" topLeftCell="C1">
      <selection activeCell="P13" sqref="P13"/>
    </sheetView>
  </sheetViews>
  <sheetFormatPr defaultColWidth="8.8515625" defaultRowHeight="12.75"/>
  <cols>
    <col min="1" max="1" width="14.140625" style="0" customWidth="1"/>
    <col min="2" max="2" width="21.421875" style="0" customWidth="1"/>
    <col min="3" max="6" width="14.28125" style="0" customWidth="1"/>
  </cols>
  <sheetData>
    <row r="1" spans="1:14" ht="16.5">
      <c r="A1" s="17"/>
      <c r="B1" s="17"/>
      <c r="C1" s="23" t="s">
        <v>5</v>
      </c>
      <c r="D1" s="23"/>
      <c r="E1" s="23"/>
      <c r="F1" s="23"/>
      <c r="G1" s="23" t="s">
        <v>4</v>
      </c>
      <c r="H1" s="23"/>
      <c r="I1" s="23"/>
      <c r="J1" s="23"/>
      <c r="K1" s="23" t="s">
        <v>3</v>
      </c>
      <c r="L1" s="23"/>
      <c r="M1" s="23"/>
      <c r="N1" s="23"/>
    </row>
    <row r="2" spans="1:14" ht="12">
      <c r="A2" s="18" t="s">
        <v>55</v>
      </c>
      <c r="B2" s="18" t="s">
        <v>56</v>
      </c>
      <c r="C2" s="18" t="s">
        <v>60</v>
      </c>
      <c r="D2" s="19" t="s">
        <v>59</v>
      </c>
      <c r="E2" s="20" t="s">
        <v>58</v>
      </c>
      <c r="F2" s="20" t="s">
        <v>57</v>
      </c>
      <c r="G2" s="19" t="s">
        <v>60</v>
      </c>
      <c r="H2" s="20" t="s">
        <v>59</v>
      </c>
      <c r="I2" s="20" t="s">
        <v>58</v>
      </c>
      <c r="J2" s="20" t="s">
        <v>57</v>
      </c>
      <c r="K2" s="21" t="s">
        <v>60</v>
      </c>
      <c r="L2" s="22" t="s">
        <v>59</v>
      </c>
      <c r="M2" s="22" t="s">
        <v>58</v>
      </c>
      <c r="N2" s="22" t="s">
        <v>57</v>
      </c>
    </row>
    <row r="3" spans="1:14" ht="12">
      <c r="A3" s="4" t="s">
        <v>47</v>
      </c>
      <c r="B3" s="5" t="s">
        <v>69</v>
      </c>
      <c r="C3" s="9"/>
      <c r="D3" s="9">
        <v>48803.409</v>
      </c>
      <c r="E3" s="9">
        <v>60842.663</v>
      </c>
      <c r="F3" s="9">
        <v>69863.936</v>
      </c>
      <c r="G3" s="9">
        <v>52995.89999999999</v>
      </c>
      <c r="H3" s="9">
        <v>50437.29999999999</v>
      </c>
      <c r="I3" s="9">
        <v>70312.29999999999</v>
      </c>
      <c r="J3" s="13">
        <v>83560.09999999998</v>
      </c>
      <c r="K3" s="16">
        <f aca="true" t="shared" si="0" ref="K3:K24">C3/G3</f>
        <v>0</v>
      </c>
      <c r="L3" s="16">
        <f aca="true" t="shared" si="1" ref="L3:L24">D3/H3</f>
        <v>0.9676055022770849</v>
      </c>
      <c r="M3" s="16">
        <f aca="true" t="shared" si="2" ref="M3:M24">E3/I3</f>
        <v>0.8653203351333979</v>
      </c>
      <c r="N3" s="16">
        <f aca="true" t="shared" si="3" ref="N3:N24">F3/J3</f>
        <v>0.8360920582909789</v>
      </c>
    </row>
    <row r="4" spans="1:14" ht="12">
      <c r="A4" s="4" t="s">
        <v>34</v>
      </c>
      <c r="B4" s="5" t="s">
        <v>71</v>
      </c>
      <c r="C4" s="9"/>
      <c r="D4" s="9">
        <v>1190.4950000000001</v>
      </c>
      <c r="E4" s="9">
        <v>1555.372</v>
      </c>
      <c r="F4" s="9">
        <v>1749.426</v>
      </c>
      <c r="G4" s="9">
        <v>2283.2000000000003</v>
      </c>
      <c r="H4" s="9">
        <v>2565.799999999998</v>
      </c>
      <c r="I4" s="9">
        <v>2499.4</v>
      </c>
      <c r="J4" s="13">
        <v>2108.5</v>
      </c>
      <c r="K4" s="16">
        <f t="shared" si="0"/>
        <v>0</v>
      </c>
      <c r="L4" s="16">
        <f t="shared" si="1"/>
        <v>0.4639858913399334</v>
      </c>
      <c r="M4" s="16">
        <f t="shared" si="2"/>
        <v>0.6222981515563736</v>
      </c>
      <c r="N4" s="16">
        <f t="shared" si="3"/>
        <v>0.8297016836613706</v>
      </c>
    </row>
    <row r="5" spans="1:14" ht="12">
      <c r="A5" s="4" t="s">
        <v>34</v>
      </c>
      <c r="B5" s="5" t="s">
        <v>69</v>
      </c>
      <c r="C5" s="9"/>
      <c r="D5" s="9">
        <v>22571.527000000002</v>
      </c>
      <c r="E5" s="9">
        <v>5474.646</v>
      </c>
      <c r="F5" s="9">
        <v>14078.931</v>
      </c>
      <c r="G5" s="9">
        <v>19261.399999999994</v>
      </c>
      <c r="H5" s="9">
        <v>16721.3</v>
      </c>
      <c r="I5" s="9">
        <v>20338.39999999999</v>
      </c>
      <c r="J5" s="13">
        <v>17625.70000000002</v>
      </c>
      <c r="K5" s="16">
        <f t="shared" si="0"/>
        <v>0</v>
      </c>
      <c r="L5" s="16">
        <f t="shared" si="1"/>
        <v>1.3498667567713039</v>
      </c>
      <c r="M5" s="16">
        <f t="shared" si="2"/>
        <v>0.26917781143059444</v>
      </c>
      <c r="N5" s="16">
        <f t="shared" si="3"/>
        <v>0.7987728714320558</v>
      </c>
    </row>
    <row r="6" spans="1:14" ht="12">
      <c r="A6" s="4" t="s">
        <v>47</v>
      </c>
      <c r="B6" s="5" t="s">
        <v>66</v>
      </c>
      <c r="C6" s="9"/>
      <c r="D6" s="9"/>
      <c r="E6" s="9">
        <v>4134.936</v>
      </c>
      <c r="F6" s="9">
        <v>7135.6900000000005</v>
      </c>
      <c r="G6" s="9">
        <v>2455.4000000000005</v>
      </c>
      <c r="H6" s="9">
        <v>5122</v>
      </c>
      <c r="I6" s="9">
        <v>7338.900000000001</v>
      </c>
      <c r="J6" s="13">
        <v>10156.9</v>
      </c>
      <c r="K6" s="16">
        <f t="shared" si="0"/>
        <v>0</v>
      </c>
      <c r="L6" s="16">
        <f t="shared" si="1"/>
        <v>0</v>
      </c>
      <c r="M6" s="16">
        <f t="shared" si="2"/>
        <v>0.5634272166128438</v>
      </c>
      <c r="N6" s="16">
        <f t="shared" si="3"/>
        <v>0.7025460524372594</v>
      </c>
    </row>
    <row r="7" spans="1:14" ht="12">
      <c r="A7" s="4" t="s">
        <v>16</v>
      </c>
      <c r="B7" s="5" t="s">
        <v>97</v>
      </c>
      <c r="C7" s="9"/>
      <c r="D7" s="9">
        <v>16626.718</v>
      </c>
      <c r="E7" s="9">
        <v>15833.361</v>
      </c>
      <c r="F7" s="9">
        <v>18599.531</v>
      </c>
      <c r="G7" s="9">
        <v>27848.899999999994</v>
      </c>
      <c r="H7" s="9">
        <v>27104</v>
      </c>
      <c r="I7" s="9">
        <v>27608.9</v>
      </c>
      <c r="J7" s="13">
        <v>29261.399999999998</v>
      </c>
      <c r="K7" s="16">
        <f t="shared" si="0"/>
        <v>0</v>
      </c>
      <c r="L7" s="16">
        <f t="shared" si="1"/>
        <v>0.613441484651712</v>
      </c>
      <c r="M7" s="16">
        <f t="shared" si="2"/>
        <v>0.5734875710368758</v>
      </c>
      <c r="N7" s="16">
        <f t="shared" si="3"/>
        <v>0.6356336675620442</v>
      </c>
    </row>
    <row r="8" spans="1:14" ht="12">
      <c r="A8" s="4" t="s">
        <v>36</v>
      </c>
      <c r="B8" s="5" t="s">
        <v>78</v>
      </c>
      <c r="C8" s="9"/>
      <c r="D8" s="9">
        <v>13523.649</v>
      </c>
      <c r="E8" s="9">
        <v>18947.594</v>
      </c>
      <c r="F8" s="9">
        <v>21958.927</v>
      </c>
      <c r="G8" s="9">
        <v>14658.900000000003</v>
      </c>
      <c r="H8" s="9">
        <v>23163.900000000005</v>
      </c>
      <c r="I8" s="9">
        <v>26991.299999999992</v>
      </c>
      <c r="J8" s="13">
        <v>34940.100000000006</v>
      </c>
      <c r="K8" s="16">
        <f t="shared" si="0"/>
        <v>0</v>
      </c>
      <c r="L8" s="16">
        <f t="shared" si="1"/>
        <v>0.5838243560022275</v>
      </c>
      <c r="M8" s="16">
        <f t="shared" si="2"/>
        <v>0.7019889371760533</v>
      </c>
      <c r="N8" s="16">
        <f t="shared" si="3"/>
        <v>0.6284735017930686</v>
      </c>
    </row>
    <row r="9" spans="1:14" ht="12">
      <c r="A9" s="4" t="s">
        <v>47</v>
      </c>
      <c r="B9" s="5" t="s">
        <v>76</v>
      </c>
      <c r="C9" s="9">
        <v>7982.8</v>
      </c>
      <c r="D9" s="9">
        <v>17295</v>
      </c>
      <c r="E9" s="9">
        <v>27600.5</v>
      </c>
      <c r="F9" s="9">
        <v>26143.2</v>
      </c>
      <c r="G9" s="9">
        <v>11911.499999999998</v>
      </c>
      <c r="H9" s="9">
        <v>25098.499999999996</v>
      </c>
      <c r="I9" s="9">
        <v>38040.39999999999</v>
      </c>
      <c r="J9" s="13">
        <v>41820.29999999999</v>
      </c>
      <c r="K9" s="16">
        <f t="shared" si="0"/>
        <v>0.6701758804516644</v>
      </c>
      <c r="L9" s="16">
        <f t="shared" si="1"/>
        <v>0.6890850050799849</v>
      </c>
      <c r="M9" s="16">
        <f t="shared" si="2"/>
        <v>0.7255575651149833</v>
      </c>
      <c r="N9" s="16">
        <f t="shared" si="3"/>
        <v>0.6251318139755097</v>
      </c>
    </row>
    <row r="10" spans="1:14" ht="12">
      <c r="A10" s="4" t="s">
        <v>47</v>
      </c>
      <c r="B10" s="5" t="s">
        <v>65</v>
      </c>
      <c r="C10" s="9"/>
      <c r="D10" s="9">
        <v>288831.532</v>
      </c>
      <c r="E10" s="9">
        <v>601211.902</v>
      </c>
      <c r="F10" s="9">
        <v>705638.655</v>
      </c>
      <c r="G10" s="9">
        <v>720381.6999999998</v>
      </c>
      <c r="H10" s="9">
        <v>531942.3000000002</v>
      </c>
      <c r="I10" s="9">
        <v>953537.1999999997</v>
      </c>
      <c r="J10" s="13">
        <v>1178529.3000000012</v>
      </c>
      <c r="K10" s="16">
        <f t="shared" si="0"/>
        <v>0</v>
      </c>
      <c r="L10" s="16">
        <f t="shared" si="1"/>
        <v>0.5429753039004417</v>
      </c>
      <c r="M10" s="16">
        <f t="shared" si="2"/>
        <v>0.630507023742755</v>
      </c>
      <c r="N10" s="16">
        <f t="shared" si="3"/>
        <v>0.5987451096888293</v>
      </c>
    </row>
    <row r="11" spans="1:14" ht="12">
      <c r="A11" s="4" t="s">
        <v>36</v>
      </c>
      <c r="B11" s="5" t="s">
        <v>66</v>
      </c>
      <c r="C11" s="9"/>
      <c r="D11" s="9"/>
      <c r="E11" s="9">
        <v>4021.9320000000002</v>
      </c>
      <c r="F11" s="9">
        <v>12375.933</v>
      </c>
      <c r="G11" s="9">
        <v>8701.999999999998</v>
      </c>
      <c r="H11" s="9">
        <v>10365.8</v>
      </c>
      <c r="I11" s="9">
        <v>8852.5</v>
      </c>
      <c r="J11" s="13">
        <v>23554.799999999992</v>
      </c>
      <c r="K11" s="16">
        <f t="shared" si="0"/>
        <v>0</v>
      </c>
      <c r="L11" s="16">
        <f t="shared" si="1"/>
        <v>0</v>
      </c>
      <c r="M11" s="16">
        <f t="shared" si="2"/>
        <v>0.4543272521886473</v>
      </c>
      <c r="N11" s="16">
        <f t="shared" si="3"/>
        <v>0.52541023485659</v>
      </c>
    </row>
    <row r="12" spans="1:14" ht="12">
      <c r="A12" s="4" t="s">
        <v>47</v>
      </c>
      <c r="B12" s="5" t="s">
        <v>78</v>
      </c>
      <c r="C12" s="9"/>
      <c r="D12" s="9">
        <v>4696.659</v>
      </c>
      <c r="E12" s="9">
        <v>6790.943</v>
      </c>
      <c r="F12" s="9">
        <v>6306.021</v>
      </c>
      <c r="G12" s="9">
        <v>15042.999999999995</v>
      </c>
      <c r="H12" s="9">
        <v>14293.10000000001</v>
      </c>
      <c r="I12" s="9">
        <v>11578.100000000006</v>
      </c>
      <c r="J12" s="13">
        <v>14097.800000000007</v>
      </c>
      <c r="K12" s="16">
        <f t="shared" si="0"/>
        <v>0</v>
      </c>
      <c r="L12" s="16">
        <f t="shared" si="1"/>
        <v>0.3285962457409517</v>
      </c>
      <c r="M12" s="16">
        <f t="shared" si="2"/>
        <v>0.5865334554028724</v>
      </c>
      <c r="N12" s="16">
        <f t="shared" si="3"/>
        <v>0.4473053242349868</v>
      </c>
    </row>
    <row r="13" spans="1:14" ht="12">
      <c r="A13" s="4" t="s">
        <v>47</v>
      </c>
      <c r="B13" s="5" t="s">
        <v>72</v>
      </c>
      <c r="C13" s="9"/>
      <c r="D13" s="9">
        <v>2262.7490000000003</v>
      </c>
      <c r="E13" s="9">
        <v>7607.066</v>
      </c>
      <c r="F13" s="9">
        <v>8502.319</v>
      </c>
      <c r="G13" s="9">
        <v>9057.6</v>
      </c>
      <c r="H13" s="9">
        <v>12957.900000000007</v>
      </c>
      <c r="I13" s="9">
        <v>18274.5</v>
      </c>
      <c r="J13" s="13">
        <v>19177.2</v>
      </c>
      <c r="K13" s="16">
        <f t="shared" si="0"/>
        <v>0</v>
      </c>
      <c r="L13" s="16">
        <f t="shared" si="1"/>
        <v>0.17462312566079372</v>
      </c>
      <c r="M13" s="16">
        <f t="shared" si="2"/>
        <v>0.41626671044351415</v>
      </c>
      <c r="N13" s="16">
        <f t="shared" si="3"/>
        <v>0.4433555993575704</v>
      </c>
    </row>
    <row r="14" spans="1:14" ht="12">
      <c r="A14" s="4" t="s">
        <v>47</v>
      </c>
      <c r="B14" s="5" t="s">
        <v>70</v>
      </c>
      <c r="C14" s="9"/>
      <c r="D14" s="9">
        <v>6254.762</v>
      </c>
      <c r="E14" s="9">
        <v>8814.013</v>
      </c>
      <c r="F14" s="9">
        <v>13219.687</v>
      </c>
      <c r="G14" s="9">
        <v>37965.000000000015</v>
      </c>
      <c r="H14" s="9">
        <v>29339.399999999998</v>
      </c>
      <c r="I14" s="9">
        <v>25983.899999999987</v>
      </c>
      <c r="J14" s="13">
        <v>29894.3</v>
      </c>
      <c r="K14" s="16">
        <f t="shared" si="0"/>
        <v>0</v>
      </c>
      <c r="L14" s="16">
        <f t="shared" si="1"/>
        <v>0.21318643189703948</v>
      </c>
      <c r="M14" s="16">
        <f t="shared" si="2"/>
        <v>0.33921054960956615</v>
      </c>
      <c r="N14" s="16">
        <f t="shared" si="3"/>
        <v>0.44221430172307097</v>
      </c>
    </row>
    <row r="15" spans="1:14" ht="12">
      <c r="A15" s="4" t="s">
        <v>43</v>
      </c>
      <c r="B15" s="5" t="s">
        <v>70</v>
      </c>
      <c r="C15" s="9"/>
      <c r="D15" s="9">
        <v>5029.275000000001</v>
      </c>
      <c r="E15" s="9">
        <v>9234.439</v>
      </c>
      <c r="F15" s="9">
        <v>8401.122</v>
      </c>
      <c r="G15" s="9">
        <v>16057.7</v>
      </c>
      <c r="H15" s="9">
        <v>13002.7</v>
      </c>
      <c r="I15" s="9">
        <v>15430.1</v>
      </c>
      <c r="J15" s="13">
        <v>19000.1</v>
      </c>
      <c r="K15" s="16">
        <f t="shared" si="0"/>
        <v>0</v>
      </c>
      <c r="L15" s="16">
        <f t="shared" si="1"/>
        <v>0.38678697501288195</v>
      </c>
      <c r="M15" s="16">
        <f t="shared" si="2"/>
        <v>0.5984691609257231</v>
      </c>
      <c r="N15" s="16">
        <f t="shared" si="3"/>
        <v>0.4421619886211125</v>
      </c>
    </row>
    <row r="16" spans="1:14" ht="12">
      <c r="A16" s="4" t="s">
        <v>47</v>
      </c>
      <c r="B16" s="5" t="s">
        <v>8</v>
      </c>
      <c r="C16" s="9"/>
      <c r="D16" s="9">
        <v>17767.092</v>
      </c>
      <c r="E16" s="9">
        <v>36869.845</v>
      </c>
      <c r="F16" s="9">
        <v>46253.178</v>
      </c>
      <c r="G16" s="9">
        <v>71905.09999999995</v>
      </c>
      <c r="H16" s="9">
        <v>74370.39999999995</v>
      </c>
      <c r="I16" s="9">
        <v>95322.5</v>
      </c>
      <c r="J16" s="13">
        <v>104689.7</v>
      </c>
      <c r="K16" s="16">
        <f t="shared" si="0"/>
        <v>0</v>
      </c>
      <c r="L16" s="16">
        <f t="shared" si="1"/>
        <v>0.2389000462549618</v>
      </c>
      <c r="M16" s="16">
        <f t="shared" si="2"/>
        <v>0.3867905793490519</v>
      </c>
      <c r="N16" s="16">
        <f t="shared" si="3"/>
        <v>0.4418121171423741</v>
      </c>
    </row>
    <row r="17" spans="1:14" ht="12">
      <c r="A17" s="4" t="s">
        <v>36</v>
      </c>
      <c r="B17" s="5" t="s">
        <v>82</v>
      </c>
      <c r="C17" s="9"/>
      <c r="D17" s="9">
        <v>29187.911</v>
      </c>
      <c r="E17" s="9">
        <v>44161.73</v>
      </c>
      <c r="F17" s="9">
        <v>36611.774</v>
      </c>
      <c r="G17" s="9">
        <v>79572.5</v>
      </c>
      <c r="H17" s="9">
        <v>69437.79999999996</v>
      </c>
      <c r="I17" s="9">
        <v>117373.09999999999</v>
      </c>
      <c r="J17" s="13">
        <v>90694.6</v>
      </c>
      <c r="K17" s="16">
        <f t="shared" si="0"/>
        <v>0</v>
      </c>
      <c r="L17" s="16">
        <f t="shared" si="1"/>
        <v>0.42034613711839974</v>
      </c>
      <c r="M17" s="16">
        <f t="shared" si="2"/>
        <v>0.3762508615687922</v>
      </c>
      <c r="N17" s="16">
        <f t="shared" si="3"/>
        <v>0.4036819612193008</v>
      </c>
    </row>
    <row r="18" spans="1:14" ht="12">
      <c r="A18" s="4" t="s">
        <v>9</v>
      </c>
      <c r="B18" s="5" t="s">
        <v>66</v>
      </c>
      <c r="C18" s="9"/>
      <c r="D18" s="9"/>
      <c r="E18" s="9">
        <v>760.532</v>
      </c>
      <c r="F18" s="9">
        <v>1272.689</v>
      </c>
      <c r="G18" s="9">
        <v>1110.9</v>
      </c>
      <c r="H18" s="9">
        <v>2066.4</v>
      </c>
      <c r="I18" s="9">
        <v>1192</v>
      </c>
      <c r="J18" s="13">
        <v>3292.9</v>
      </c>
      <c r="K18" s="16">
        <f t="shared" si="0"/>
        <v>0</v>
      </c>
      <c r="L18" s="16">
        <f t="shared" si="1"/>
        <v>0</v>
      </c>
      <c r="M18" s="16">
        <f t="shared" si="2"/>
        <v>0.6380302013422819</v>
      </c>
      <c r="N18" s="16">
        <f t="shared" si="3"/>
        <v>0.38649488292994016</v>
      </c>
    </row>
    <row r="19" spans="1:14" ht="12">
      <c r="A19" s="4" t="s">
        <v>36</v>
      </c>
      <c r="B19" s="5" t="s">
        <v>98</v>
      </c>
      <c r="C19" s="9"/>
      <c r="D19" s="9">
        <v>41053.495</v>
      </c>
      <c r="E19" s="9">
        <v>59617.317</v>
      </c>
      <c r="F19" s="9">
        <v>42835.254</v>
      </c>
      <c r="G19" s="9">
        <v>117471.40000000001</v>
      </c>
      <c r="H19" s="9">
        <v>109440.30000000002</v>
      </c>
      <c r="I19" s="9">
        <v>155084.19999999995</v>
      </c>
      <c r="J19" s="13">
        <v>111757.59999999999</v>
      </c>
      <c r="K19" s="16">
        <f t="shared" si="0"/>
        <v>0</v>
      </c>
      <c r="L19" s="16">
        <f t="shared" si="1"/>
        <v>0.3751222812802962</v>
      </c>
      <c r="M19" s="16">
        <f t="shared" si="2"/>
        <v>0.38441902527788147</v>
      </c>
      <c r="N19" s="16">
        <f t="shared" si="3"/>
        <v>0.38328716794204604</v>
      </c>
    </row>
    <row r="20" spans="1:14" ht="12">
      <c r="A20" s="4" t="s">
        <v>79</v>
      </c>
      <c r="B20" s="5" t="s">
        <v>76</v>
      </c>
      <c r="C20" s="9"/>
      <c r="D20" s="9"/>
      <c r="E20" s="9">
        <v>116523.523</v>
      </c>
      <c r="F20" s="9">
        <v>86311.905</v>
      </c>
      <c r="G20" s="9">
        <v>294381.7</v>
      </c>
      <c r="H20" s="9">
        <v>286587.99999999977</v>
      </c>
      <c r="I20" s="9">
        <v>280136</v>
      </c>
      <c r="J20" s="13">
        <v>225546.9</v>
      </c>
      <c r="K20" s="16">
        <f t="shared" si="0"/>
        <v>0</v>
      </c>
      <c r="L20" s="16">
        <f t="shared" si="1"/>
        <v>0</v>
      </c>
      <c r="M20" s="16">
        <f t="shared" si="2"/>
        <v>0.4159534047748237</v>
      </c>
      <c r="N20" s="16">
        <f t="shared" si="3"/>
        <v>0.3826783032708497</v>
      </c>
    </row>
    <row r="21" spans="1:14" ht="12">
      <c r="A21" s="4" t="s">
        <v>47</v>
      </c>
      <c r="B21" s="5" t="s">
        <v>13</v>
      </c>
      <c r="C21" s="9"/>
      <c r="D21" s="9">
        <v>3544.521</v>
      </c>
      <c r="E21" s="9">
        <v>2089.606</v>
      </c>
      <c r="F21" s="9">
        <v>2933.371</v>
      </c>
      <c r="G21" s="9">
        <v>7081</v>
      </c>
      <c r="H21" s="9">
        <v>9535.1</v>
      </c>
      <c r="I21" s="9">
        <v>7872.700000000002</v>
      </c>
      <c r="J21" s="13">
        <v>8192.699999999999</v>
      </c>
      <c r="K21" s="16">
        <f t="shared" si="0"/>
        <v>0</v>
      </c>
      <c r="L21" s="16">
        <f t="shared" si="1"/>
        <v>0.3717340143260165</v>
      </c>
      <c r="M21" s="16">
        <f t="shared" si="2"/>
        <v>0.2654243144029367</v>
      </c>
      <c r="N21" s="16">
        <f t="shared" si="3"/>
        <v>0.3580469198188632</v>
      </c>
    </row>
    <row r="22" spans="1:14" ht="12">
      <c r="A22" s="4" t="s">
        <v>47</v>
      </c>
      <c r="B22" s="5" t="s">
        <v>14</v>
      </c>
      <c r="C22" s="9"/>
      <c r="D22" s="9"/>
      <c r="E22" s="9">
        <v>2617.389</v>
      </c>
      <c r="F22" s="9">
        <v>3996.908</v>
      </c>
      <c r="G22" s="9">
        <v>4616.999999999999</v>
      </c>
      <c r="H22" s="9">
        <v>6315.9</v>
      </c>
      <c r="I22" s="9">
        <v>9744.6</v>
      </c>
      <c r="J22" s="13">
        <v>11791.7</v>
      </c>
      <c r="K22" s="16">
        <f t="shared" si="0"/>
        <v>0</v>
      </c>
      <c r="L22" s="16">
        <f t="shared" si="1"/>
        <v>0</v>
      </c>
      <c r="M22" s="16">
        <f t="shared" si="2"/>
        <v>0.2685989163228865</v>
      </c>
      <c r="N22" s="16">
        <f t="shared" si="3"/>
        <v>0.33895943757049446</v>
      </c>
    </row>
    <row r="23" spans="1:14" ht="12">
      <c r="A23" s="4" t="s">
        <v>45</v>
      </c>
      <c r="B23" s="5" t="s">
        <v>85</v>
      </c>
      <c r="C23" s="9"/>
      <c r="D23" s="9">
        <v>3997.346</v>
      </c>
      <c r="E23" s="9">
        <v>6144.761</v>
      </c>
      <c r="F23" s="9">
        <v>6808.727</v>
      </c>
      <c r="G23" s="9">
        <v>25809.199999999997</v>
      </c>
      <c r="H23" s="9">
        <v>21494.39999999998</v>
      </c>
      <c r="I23" s="9">
        <v>20692.399999999998</v>
      </c>
      <c r="J23" s="13">
        <v>21136.699999999975</v>
      </c>
      <c r="K23" s="16">
        <f t="shared" si="0"/>
        <v>0</v>
      </c>
      <c r="L23" s="16">
        <f t="shared" si="1"/>
        <v>0.18597150885812136</v>
      </c>
      <c r="M23" s="16">
        <f t="shared" si="2"/>
        <v>0.29695738532021426</v>
      </c>
      <c r="N23" s="16">
        <f t="shared" si="3"/>
        <v>0.32212819408895466</v>
      </c>
    </row>
    <row r="24" spans="1:14" ht="12">
      <c r="A24" s="4" t="s">
        <v>47</v>
      </c>
      <c r="B24" s="5" t="s">
        <v>74</v>
      </c>
      <c r="C24" s="9"/>
      <c r="D24" s="9">
        <v>11380.33</v>
      </c>
      <c r="E24" s="9">
        <v>713.467</v>
      </c>
      <c r="F24" s="9">
        <v>6729.098</v>
      </c>
      <c r="G24" s="9">
        <v>11306.199999999997</v>
      </c>
      <c r="H24" s="9">
        <v>24358.400000000005</v>
      </c>
      <c r="I24" s="9">
        <v>13826.00000000001</v>
      </c>
      <c r="J24" s="13">
        <v>21283.899999999987</v>
      </c>
      <c r="K24" s="16">
        <f t="shared" si="0"/>
        <v>0</v>
      </c>
      <c r="L24" s="16">
        <f t="shared" si="1"/>
        <v>0.46720351090383594</v>
      </c>
      <c r="M24" s="16">
        <f t="shared" si="2"/>
        <v>0.05160328366845071</v>
      </c>
      <c r="N24" s="16">
        <f t="shared" si="3"/>
        <v>0.31615906859175263</v>
      </c>
    </row>
    <row r="25" spans="1:14" ht="12">
      <c r="A25" s="4" t="s">
        <v>52</v>
      </c>
      <c r="B25" s="5" t="s">
        <v>91</v>
      </c>
      <c r="C25" s="9"/>
      <c r="D25" s="9"/>
      <c r="E25" s="9">
        <v>5351.286</v>
      </c>
      <c r="F25" s="9">
        <v>6512.924</v>
      </c>
      <c r="G25" s="9"/>
      <c r="H25" s="9"/>
      <c r="I25" s="9">
        <v>16641.399999999994</v>
      </c>
      <c r="J25" s="13">
        <v>21010.29999999999</v>
      </c>
      <c r="K25" s="16"/>
      <c r="L25" s="16"/>
      <c r="M25" s="16">
        <f aca="true" t="shared" si="4" ref="M25:M56">E25/I25</f>
        <v>0.321564652012451</v>
      </c>
      <c r="N25" s="16">
        <f aca="true" t="shared" si="5" ref="N25:N56">F25/J25</f>
        <v>0.30998719675587705</v>
      </c>
    </row>
    <row r="26" spans="1:14" ht="12">
      <c r="A26" s="4" t="s">
        <v>38</v>
      </c>
      <c r="B26" s="5" t="s">
        <v>14</v>
      </c>
      <c r="C26" s="9"/>
      <c r="D26" s="9"/>
      <c r="E26" s="9">
        <v>4849.503</v>
      </c>
      <c r="F26" s="9">
        <v>4213.5650000000005</v>
      </c>
      <c r="G26" s="9">
        <v>19660.300000000003</v>
      </c>
      <c r="H26" s="9">
        <v>22160.5</v>
      </c>
      <c r="I26" s="9">
        <v>15733.6</v>
      </c>
      <c r="J26" s="13">
        <v>18804</v>
      </c>
      <c r="K26" s="16">
        <f aca="true" t="shared" si="6" ref="K26:K57">C26/G26</f>
        <v>0</v>
      </c>
      <c r="L26" s="16">
        <f aca="true" t="shared" si="7" ref="L26:L57">D26/H26</f>
        <v>0</v>
      </c>
      <c r="M26" s="16">
        <f t="shared" si="4"/>
        <v>0.3082258987135811</v>
      </c>
      <c r="N26" s="16">
        <f t="shared" si="5"/>
        <v>0.2240781216762391</v>
      </c>
    </row>
    <row r="27" spans="1:14" ht="12">
      <c r="A27" s="4" t="s">
        <v>47</v>
      </c>
      <c r="B27" s="5" t="s">
        <v>26</v>
      </c>
      <c r="C27" s="9"/>
      <c r="D27" s="9">
        <v>39577.129</v>
      </c>
      <c r="E27" s="9">
        <v>54813.847</v>
      </c>
      <c r="F27" s="9">
        <v>42145.077</v>
      </c>
      <c r="G27" s="9">
        <v>178127.59999999992</v>
      </c>
      <c r="H27" s="9">
        <v>174387.99999999997</v>
      </c>
      <c r="I27" s="9">
        <v>193108.70000000004</v>
      </c>
      <c r="J27" s="13">
        <v>190757.60000000006</v>
      </c>
      <c r="K27" s="16">
        <f t="shared" si="6"/>
        <v>0</v>
      </c>
      <c r="L27" s="16">
        <f t="shared" si="7"/>
        <v>0.22694869486432556</v>
      </c>
      <c r="M27" s="16">
        <f t="shared" si="4"/>
        <v>0.283849702266133</v>
      </c>
      <c r="N27" s="16">
        <f t="shared" si="5"/>
        <v>0.22093524451974644</v>
      </c>
    </row>
    <row r="28" spans="1:14" ht="12">
      <c r="A28" s="4" t="s">
        <v>15</v>
      </c>
      <c r="B28" s="5" t="s">
        <v>97</v>
      </c>
      <c r="C28" s="9"/>
      <c r="D28" s="9">
        <v>6479.932</v>
      </c>
      <c r="E28" s="9">
        <v>11046.963</v>
      </c>
      <c r="F28" s="9">
        <v>4059.3540000000003</v>
      </c>
      <c r="G28" s="9">
        <v>41432.299999999996</v>
      </c>
      <c r="H28" s="9">
        <v>26023.200000000004</v>
      </c>
      <c r="I28" s="9">
        <v>36261.2</v>
      </c>
      <c r="J28" s="13">
        <v>20330.7</v>
      </c>
      <c r="K28" s="16">
        <f t="shared" si="6"/>
        <v>0</v>
      </c>
      <c r="L28" s="16">
        <f t="shared" si="7"/>
        <v>0.2490059639091272</v>
      </c>
      <c r="M28" s="16">
        <f t="shared" si="4"/>
        <v>0.30464968065039216</v>
      </c>
      <c r="N28" s="16">
        <f t="shared" si="5"/>
        <v>0.19966621906771534</v>
      </c>
    </row>
    <row r="29" spans="1:14" ht="12">
      <c r="A29" s="4" t="s">
        <v>36</v>
      </c>
      <c r="B29" s="5" t="s">
        <v>97</v>
      </c>
      <c r="C29" s="9"/>
      <c r="D29" s="9">
        <v>7441.195</v>
      </c>
      <c r="E29" s="9">
        <v>12733.515</v>
      </c>
      <c r="F29" s="9">
        <v>12382.856</v>
      </c>
      <c r="G29" s="9">
        <v>99949.3</v>
      </c>
      <c r="H29" s="9">
        <v>77838.50000000003</v>
      </c>
      <c r="I29" s="9">
        <v>84472.4</v>
      </c>
      <c r="J29" s="13">
        <v>62221.09999999999</v>
      </c>
      <c r="K29" s="16">
        <f t="shared" si="6"/>
        <v>0</v>
      </c>
      <c r="L29" s="16">
        <f t="shared" si="7"/>
        <v>0.09559787251809833</v>
      </c>
      <c r="M29" s="16">
        <f t="shared" si="4"/>
        <v>0.15074172155639</v>
      </c>
      <c r="N29" s="16">
        <f t="shared" si="5"/>
        <v>0.1990137750698718</v>
      </c>
    </row>
    <row r="30" spans="1:14" ht="12">
      <c r="A30" s="4" t="s">
        <v>24</v>
      </c>
      <c r="B30" s="5" t="s">
        <v>76</v>
      </c>
      <c r="C30" s="9"/>
      <c r="D30" s="9"/>
      <c r="E30" s="9">
        <v>5156.372</v>
      </c>
      <c r="F30" s="9">
        <v>4722.0650000000005</v>
      </c>
      <c r="G30" s="9">
        <v>38007.3</v>
      </c>
      <c r="H30" s="9">
        <v>31274.499999999978</v>
      </c>
      <c r="I30" s="9">
        <v>20991.600000000006</v>
      </c>
      <c r="J30" s="13">
        <v>24759.300000000003</v>
      </c>
      <c r="K30" s="16">
        <f t="shared" si="6"/>
        <v>0</v>
      </c>
      <c r="L30" s="16">
        <f t="shared" si="7"/>
        <v>0</v>
      </c>
      <c r="M30" s="16">
        <f t="shared" si="4"/>
        <v>0.24563977972141232</v>
      </c>
      <c r="N30" s="16">
        <f t="shared" si="5"/>
        <v>0.19071884100115916</v>
      </c>
    </row>
    <row r="31" spans="1:14" ht="12">
      <c r="A31" s="4" t="s">
        <v>47</v>
      </c>
      <c r="B31" s="5" t="s">
        <v>80</v>
      </c>
      <c r="C31" s="9"/>
      <c r="D31" s="9">
        <v>1384.42</v>
      </c>
      <c r="E31" s="9">
        <v>1327.884</v>
      </c>
      <c r="F31" s="9">
        <v>1512.689</v>
      </c>
      <c r="G31" s="9">
        <v>12158.4</v>
      </c>
      <c r="H31" s="9">
        <v>13335.499999999998</v>
      </c>
      <c r="I31" s="9">
        <v>13431.200000000004</v>
      </c>
      <c r="J31" s="13">
        <v>8753.700000000003</v>
      </c>
      <c r="K31" s="16">
        <f t="shared" si="6"/>
        <v>0</v>
      </c>
      <c r="L31" s="16">
        <f t="shared" si="7"/>
        <v>0.1038146301226051</v>
      </c>
      <c r="M31" s="16">
        <f t="shared" si="4"/>
        <v>0.09886562630293641</v>
      </c>
      <c r="N31" s="16">
        <f t="shared" si="5"/>
        <v>0.1728056707449421</v>
      </c>
    </row>
    <row r="32" spans="1:14" ht="12">
      <c r="A32" s="4" t="s">
        <v>79</v>
      </c>
      <c r="B32" s="5" t="s">
        <v>70</v>
      </c>
      <c r="C32" s="9"/>
      <c r="D32" s="9">
        <v>30424.091</v>
      </c>
      <c r="E32" s="9">
        <v>18667.183</v>
      </c>
      <c r="F32" s="9">
        <v>24475.08</v>
      </c>
      <c r="G32" s="9">
        <v>150777.40000000002</v>
      </c>
      <c r="H32" s="9">
        <v>128398.50000000006</v>
      </c>
      <c r="I32" s="9">
        <v>130718.49999999999</v>
      </c>
      <c r="J32" s="13">
        <v>141718.59999999986</v>
      </c>
      <c r="K32" s="16">
        <f t="shared" si="6"/>
        <v>0</v>
      </c>
      <c r="L32" s="16">
        <f t="shared" si="7"/>
        <v>0.23695051733470396</v>
      </c>
      <c r="M32" s="16">
        <f t="shared" si="4"/>
        <v>0.14280444619545055</v>
      </c>
      <c r="N32" s="16">
        <f t="shared" si="5"/>
        <v>0.17270196008145738</v>
      </c>
    </row>
    <row r="33" spans="1:14" ht="12">
      <c r="A33" s="4" t="s">
        <v>47</v>
      </c>
      <c r="B33" s="5" t="s">
        <v>86</v>
      </c>
      <c r="C33" s="9"/>
      <c r="D33" s="9">
        <v>1349.005</v>
      </c>
      <c r="E33" s="9">
        <v>3724.158</v>
      </c>
      <c r="F33" s="9">
        <v>3979.837</v>
      </c>
      <c r="G33" s="9">
        <v>13415.199999999999</v>
      </c>
      <c r="H33" s="9">
        <v>16518.300000000007</v>
      </c>
      <c r="I33" s="9">
        <v>29418.90000000001</v>
      </c>
      <c r="J33" s="13">
        <v>25287.199999999993</v>
      </c>
      <c r="K33" s="16">
        <f t="shared" si="6"/>
        <v>0</v>
      </c>
      <c r="L33" s="16">
        <f t="shared" si="7"/>
        <v>0.0816673023252998</v>
      </c>
      <c r="M33" s="16">
        <f t="shared" si="4"/>
        <v>0.12659066110561573</v>
      </c>
      <c r="N33" s="16">
        <f t="shared" si="5"/>
        <v>0.15738543610996872</v>
      </c>
    </row>
    <row r="34" spans="1:14" ht="12">
      <c r="A34" s="4" t="s">
        <v>52</v>
      </c>
      <c r="B34" s="5" t="s">
        <v>98</v>
      </c>
      <c r="C34" s="9"/>
      <c r="D34" s="9">
        <v>129095.39600000001</v>
      </c>
      <c r="E34" s="9">
        <v>122623.22200000001</v>
      </c>
      <c r="F34" s="9">
        <v>111820.935</v>
      </c>
      <c r="G34" s="9">
        <v>589782.6999999998</v>
      </c>
      <c r="H34" s="9">
        <v>662624.8999999994</v>
      </c>
      <c r="I34" s="9">
        <v>647499.7000000004</v>
      </c>
      <c r="J34" s="13">
        <v>747659.9999999991</v>
      </c>
      <c r="K34" s="16">
        <f t="shared" si="6"/>
        <v>0</v>
      </c>
      <c r="L34" s="16">
        <f t="shared" si="7"/>
        <v>0.19482424521022393</v>
      </c>
      <c r="M34" s="16">
        <f t="shared" si="4"/>
        <v>0.1893795811797286</v>
      </c>
      <c r="N34" s="16">
        <f t="shared" si="5"/>
        <v>0.14956121097825234</v>
      </c>
    </row>
    <row r="35" spans="1:14" ht="12">
      <c r="A35" s="4" t="s">
        <v>45</v>
      </c>
      <c r="B35" s="5" t="s">
        <v>74</v>
      </c>
      <c r="C35" s="9"/>
      <c r="D35" s="9">
        <v>12420.904</v>
      </c>
      <c r="E35" s="9">
        <v>7074.478</v>
      </c>
      <c r="F35" s="9">
        <v>8352.435</v>
      </c>
      <c r="G35" s="9">
        <v>63860.09999999983</v>
      </c>
      <c r="H35" s="9">
        <v>66085.20000000011</v>
      </c>
      <c r="I35" s="9">
        <v>62340.79999999985</v>
      </c>
      <c r="J35" s="13">
        <v>57752.09999999988</v>
      </c>
      <c r="K35" s="16">
        <f t="shared" si="6"/>
        <v>0</v>
      </c>
      <c r="L35" s="16">
        <f t="shared" si="7"/>
        <v>0.18795288506352373</v>
      </c>
      <c r="M35" s="16">
        <f t="shared" si="4"/>
        <v>0.1134807060544622</v>
      </c>
      <c r="N35" s="16">
        <f t="shared" si="5"/>
        <v>0.1446256499763648</v>
      </c>
    </row>
    <row r="36" spans="1:14" ht="12">
      <c r="A36" s="4" t="s">
        <v>36</v>
      </c>
      <c r="B36" s="5" t="s">
        <v>80</v>
      </c>
      <c r="C36" s="9"/>
      <c r="D36" s="9">
        <v>1442.924</v>
      </c>
      <c r="E36" s="9">
        <v>2261.502</v>
      </c>
      <c r="F36" s="9">
        <v>4226.143</v>
      </c>
      <c r="G36" s="9">
        <v>29353.899999999998</v>
      </c>
      <c r="H36" s="9">
        <v>26132.60000000001</v>
      </c>
      <c r="I36" s="9">
        <v>30653.500000000007</v>
      </c>
      <c r="J36" s="13">
        <v>29323.10000000001</v>
      </c>
      <c r="K36" s="16">
        <f t="shared" si="6"/>
        <v>0</v>
      </c>
      <c r="L36" s="16">
        <f t="shared" si="7"/>
        <v>0.05521547798535161</v>
      </c>
      <c r="M36" s="16">
        <f t="shared" si="4"/>
        <v>0.07377630613143685</v>
      </c>
      <c r="N36" s="16">
        <f t="shared" si="5"/>
        <v>0.14412333620933662</v>
      </c>
    </row>
    <row r="37" spans="1:14" ht="12">
      <c r="A37" s="4" t="s">
        <v>45</v>
      </c>
      <c r="B37" s="5" t="s">
        <v>76</v>
      </c>
      <c r="C37" s="9"/>
      <c r="D37" s="9"/>
      <c r="E37" s="9">
        <v>51630.035</v>
      </c>
      <c r="F37" s="9">
        <v>32995.906</v>
      </c>
      <c r="G37" s="9">
        <v>342204.9</v>
      </c>
      <c r="H37" s="9">
        <v>344320.70000000007</v>
      </c>
      <c r="I37" s="9">
        <v>326919.49999999965</v>
      </c>
      <c r="J37" s="13">
        <v>249958.80000000028</v>
      </c>
      <c r="K37" s="16">
        <f t="shared" si="6"/>
        <v>0</v>
      </c>
      <c r="L37" s="16">
        <f t="shared" si="7"/>
        <v>0</v>
      </c>
      <c r="M37" s="16">
        <f t="shared" si="4"/>
        <v>0.1579288938102501</v>
      </c>
      <c r="N37" s="16">
        <f t="shared" si="5"/>
        <v>0.13200537848637442</v>
      </c>
    </row>
    <row r="38" spans="1:14" ht="12">
      <c r="A38" s="4" t="s">
        <v>36</v>
      </c>
      <c r="B38" s="5" t="s">
        <v>10</v>
      </c>
      <c r="C38" s="9"/>
      <c r="D38" s="9">
        <v>2336.389</v>
      </c>
      <c r="E38" s="9">
        <v>4388.856</v>
      </c>
      <c r="F38" s="9">
        <v>2021.612</v>
      </c>
      <c r="G38" s="9">
        <v>19775.7</v>
      </c>
      <c r="H38" s="9">
        <v>15719.8</v>
      </c>
      <c r="I38" s="9">
        <v>25866.499999999996</v>
      </c>
      <c r="J38" s="13">
        <v>15920.499999999998</v>
      </c>
      <c r="K38" s="16">
        <f t="shared" si="6"/>
        <v>0</v>
      </c>
      <c r="L38" s="16">
        <f t="shared" si="7"/>
        <v>0.14862714538352906</v>
      </c>
      <c r="M38" s="16">
        <f t="shared" si="4"/>
        <v>0.16967336129743105</v>
      </c>
      <c r="N38" s="16">
        <f t="shared" si="5"/>
        <v>0.1269816902735467</v>
      </c>
    </row>
    <row r="39" spans="1:14" ht="12">
      <c r="A39" s="4" t="s">
        <v>52</v>
      </c>
      <c r="B39" s="5" t="s">
        <v>76</v>
      </c>
      <c r="C39" s="9"/>
      <c r="D39" s="9"/>
      <c r="E39" s="9">
        <v>15352.697</v>
      </c>
      <c r="F39" s="9">
        <v>12371.15</v>
      </c>
      <c r="G39" s="9">
        <v>125902.20000000004</v>
      </c>
      <c r="H39" s="9">
        <v>127269.09999999995</v>
      </c>
      <c r="I39" s="9">
        <v>118011.89999999982</v>
      </c>
      <c r="J39" s="13">
        <v>109842.20000000022</v>
      </c>
      <c r="K39" s="16">
        <f t="shared" si="6"/>
        <v>0</v>
      </c>
      <c r="L39" s="16">
        <f t="shared" si="7"/>
        <v>0</v>
      </c>
      <c r="M39" s="16">
        <f t="shared" si="4"/>
        <v>0.13009448199715473</v>
      </c>
      <c r="N39" s="16">
        <f t="shared" si="5"/>
        <v>0.11262656793108637</v>
      </c>
    </row>
    <row r="40" spans="1:14" ht="12">
      <c r="A40" s="4" t="s">
        <v>79</v>
      </c>
      <c r="B40" s="5" t="s">
        <v>65</v>
      </c>
      <c r="C40" s="9"/>
      <c r="D40" s="9">
        <v>39311.655</v>
      </c>
      <c r="E40" s="9">
        <v>23160.513</v>
      </c>
      <c r="F40" s="9">
        <v>19986.529</v>
      </c>
      <c r="G40" s="9">
        <v>229405.8</v>
      </c>
      <c r="H40" s="9">
        <v>228264.59999999977</v>
      </c>
      <c r="I40" s="9">
        <v>174608.90000000005</v>
      </c>
      <c r="J40" s="13">
        <v>179712.8999999998</v>
      </c>
      <c r="K40" s="16">
        <f t="shared" si="6"/>
        <v>0</v>
      </c>
      <c r="L40" s="16">
        <f t="shared" si="7"/>
        <v>0.1722196740098992</v>
      </c>
      <c r="M40" s="16">
        <f t="shared" si="4"/>
        <v>0.13264222499540396</v>
      </c>
      <c r="N40" s="16">
        <f t="shared" si="5"/>
        <v>0.1112136580067431</v>
      </c>
    </row>
    <row r="41" spans="1:14" ht="12">
      <c r="A41" s="4" t="s">
        <v>45</v>
      </c>
      <c r="B41" s="5" t="s">
        <v>84</v>
      </c>
      <c r="C41" s="9"/>
      <c r="D41" s="9">
        <v>2591.665</v>
      </c>
      <c r="E41" s="9">
        <v>4342.982</v>
      </c>
      <c r="F41" s="9">
        <v>4768.671</v>
      </c>
      <c r="G41" s="9">
        <v>45428.7</v>
      </c>
      <c r="H41" s="9">
        <v>47426.59999999995</v>
      </c>
      <c r="I41" s="9">
        <v>46167.899999999965</v>
      </c>
      <c r="J41" s="13">
        <v>43884.399999999914</v>
      </c>
      <c r="K41" s="16">
        <f t="shared" si="6"/>
        <v>0</v>
      </c>
      <c r="L41" s="16">
        <f t="shared" si="7"/>
        <v>0.05464581057887352</v>
      </c>
      <c r="M41" s="16">
        <f t="shared" si="4"/>
        <v>0.09406929923171735</v>
      </c>
      <c r="N41" s="16">
        <f t="shared" si="5"/>
        <v>0.10866437731859178</v>
      </c>
    </row>
    <row r="42" spans="1:14" ht="12">
      <c r="A42" s="4" t="s">
        <v>52</v>
      </c>
      <c r="B42" s="5" t="s">
        <v>84</v>
      </c>
      <c r="C42" s="9"/>
      <c r="D42" s="9">
        <v>9302.796</v>
      </c>
      <c r="E42" s="9">
        <v>12188.604</v>
      </c>
      <c r="F42" s="9">
        <v>12627.408</v>
      </c>
      <c r="G42" s="9">
        <v>110794.90000000005</v>
      </c>
      <c r="H42" s="9">
        <v>122321.49999999994</v>
      </c>
      <c r="I42" s="9">
        <v>132310.2</v>
      </c>
      <c r="J42" s="13">
        <v>121527.69999999997</v>
      </c>
      <c r="K42" s="16">
        <f t="shared" si="6"/>
        <v>0</v>
      </c>
      <c r="L42" s="16">
        <f t="shared" si="7"/>
        <v>0.07605201048057786</v>
      </c>
      <c r="M42" s="16">
        <f t="shared" si="4"/>
        <v>0.09212142374510808</v>
      </c>
      <c r="N42" s="16">
        <f t="shared" si="5"/>
        <v>0.10390559518529523</v>
      </c>
    </row>
    <row r="43" spans="1:14" ht="12">
      <c r="A43" s="4" t="s">
        <v>24</v>
      </c>
      <c r="B43" s="5" t="s">
        <v>86</v>
      </c>
      <c r="C43" s="9"/>
      <c r="D43" s="9">
        <v>13304.893</v>
      </c>
      <c r="E43" s="9">
        <v>13877.404</v>
      </c>
      <c r="F43" s="9">
        <v>15770.737000000001</v>
      </c>
      <c r="G43" s="9">
        <v>158445.40000000014</v>
      </c>
      <c r="H43" s="9">
        <v>179311.40000000014</v>
      </c>
      <c r="I43" s="9">
        <v>156626.40000000014</v>
      </c>
      <c r="J43" s="13">
        <v>157481.00000000006</v>
      </c>
      <c r="K43" s="16">
        <f t="shared" si="6"/>
        <v>0</v>
      </c>
      <c r="L43" s="16">
        <f t="shared" si="7"/>
        <v>0.0741999281696534</v>
      </c>
      <c r="M43" s="16">
        <f t="shared" si="4"/>
        <v>0.08860194705362562</v>
      </c>
      <c r="N43" s="16">
        <f t="shared" si="5"/>
        <v>0.10014374432471215</v>
      </c>
    </row>
    <row r="44" spans="1:14" ht="12">
      <c r="A44" s="4" t="s">
        <v>34</v>
      </c>
      <c r="B44" s="5" t="s">
        <v>65</v>
      </c>
      <c r="C44" s="9"/>
      <c r="D44" s="9">
        <v>23594.185</v>
      </c>
      <c r="E44" s="9">
        <v>22845.685</v>
      </c>
      <c r="F44" s="9">
        <v>8866.343</v>
      </c>
      <c r="G44" s="9">
        <v>100032.40000000001</v>
      </c>
      <c r="H44" s="9">
        <v>98430.30000000006</v>
      </c>
      <c r="I44" s="9">
        <v>122601.30000000006</v>
      </c>
      <c r="J44" s="13">
        <v>89039.29999999999</v>
      </c>
      <c r="K44" s="16">
        <f t="shared" si="6"/>
        <v>0</v>
      </c>
      <c r="L44" s="16">
        <f t="shared" si="7"/>
        <v>0.2397044914015297</v>
      </c>
      <c r="M44" s="16">
        <f t="shared" si="4"/>
        <v>0.18634129491285972</v>
      </c>
      <c r="N44" s="16">
        <f t="shared" si="5"/>
        <v>0.09957786056269537</v>
      </c>
    </row>
    <row r="45" spans="1:14" ht="12">
      <c r="A45" s="4" t="s">
        <v>40</v>
      </c>
      <c r="B45" s="5" t="s">
        <v>97</v>
      </c>
      <c r="C45" s="9"/>
      <c r="D45" s="9">
        <v>7153.974</v>
      </c>
      <c r="E45" s="9">
        <v>6474.053</v>
      </c>
      <c r="F45" s="9">
        <v>4049.6510000000003</v>
      </c>
      <c r="G45" s="9">
        <v>102647.60000000006</v>
      </c>
      <c r="H45" s="9">
        <v>115374.59999999996</v>
      </c>
      <c r="I45" s="9">
        <v>103189.80000000003</v>
      </c>
      <c r="J45" s="13">
        <v>43177.899999999994</v>
      </c>
      <c r="K45" s="16">
        <f t="shared" si="6"/>
        <v>0</v>
      </c>
      <c r="L45" s="16">
        <f t="shared" si="7"/>
        <v>0.0620064901633462</v>
      </c>
      <c r="M45" s="16">
        <f t="shared" si="4"/>
        <v>0.0627392726800517</v>
      </c>
      <c r="N45" s="16">
        <f t="shared" si="5"/>
        <v>0.09378990177845613</v>
      </c>
    </row>
    <row r="46" spans="1:14" ht="12">
      <c r="A46" s="4" t="s">
        <v>40</v>
      </c>
      <c r="B46" s="5" t="s">
        <v>93</v>
      </c>
      <c r="C46" s="9"/>
      <c r="D46" s="9"/>
      <c r="E46" s="9">
        <v>2378.387</v>
      </c>
      <c r="F46" s="9">
        <v>3208.183</v>
      </c>
      <c r="G46" s="9">
        <v>47087.39999999999</v>
      </c>
      <c r="H46" s="9">
        <v>47517.80000000002</v>
      </c>
      <c r="I46" s="9">
        <v>38384.70000000003</v>
      </c>
      <c r="J46" s="13">
        <v>34840.2</v>
      </c>
      <c r="K46" s="16">
        <f t="shared" si="6"/>
        <v>0</v>
      </c>
      <c r="L46" s="16">
        <f t="shared" si="7"/>
        <v>0</v>
      </c>
      <c r="M46" s="16">
        <f t="shared" si="4"/>
        <v>0.0619618493826967</v>
      </c>
      <c r="N46" s="16">
        <f t="shared" si="5"/>
        <v>0.09208279516191067</v>
      </c>
    </row>
    <row r="47" spans="1:14" ht="12">
      <c r="A47" s="4" t="s">
        <v>40</v>
      </c>
      <c r="B47" s="5" t="s">
        <v>13</v>
      </c>
      <c r="C47" s="9"/>
      <c r="D47" s="9">
        <v>3792.286</v>
      </c>
      <c r="E47" s="9">
        <v>6126.3460000000005</v>
      </c>
      <c r="F47" s="9">
        <v>4590.793</v>
      </c>
      <c r="G47" s="9">
        <v>59614.50000000003</v>
      </c>
      <c r="H47" s="9">
        <v>41506.1</v>
      </c>
      <c r="I47" s="9">
        <v>54983.59999999997</v>
      </c>
      <c r="J47" s="13">
        <v>54750.89999999996</v>
      </c>
      <c r="K47" s="16">
        <f t="shared" si="6"/>
        <v>0</v>
      </c>
      <c r="L47" s="16">
        <f t="shared" si="7"/>
        <v>0.0913669557004874</v>
      </c>
      <c r="M47" s="16">
        <f t="shared" si="4"/>
        <v>0.11142133290653948</v>
      </c>
      <c r="N47" s="16">
        <f t="shared" si="5"/>
        <v>0.0838487221214629</v>
      </c>
    </row>
    <row r="48" spans="1:14" ht="12">
      <c r="A48" s="4" t="s">
        <v>79</v>
      </c>
      <c r="B48" s="5" t="s">
        <v>8</v>
      </c>
      <c r="C48" s="9"/>
      <c r="D48" s="9">
        <v>16298.132</v>
      </c>
      <c r="E48" s="9">
        <v>17978.895</v>
      </c>
      <c r="F48" s="9">
        <v>18986.587</v>
      </c>
      <c r="G48" s="9">
        <v>191791.80000000022</v>
      </c>
      <c r="H48" s="9">
        <v>195930.89999999997</v>
      </c>
      <c r="I48" s="9">
        <v>217196</v>
      </c>
      <c r="J48" s="13">
        <v>226782.60000000018</v>
      </c>
      <c r="K48" s="16">
        <f t="shared" si="6"/>
        <v>0</v>
      </c>
      <c r="L48" s="16">
        <f t="shared" si="7"/>
        <v>0.08318306096690212</v>
      </c>
      <c r="M48" s="16">
        <f t="shared" si="4"/>
        <v>0.08277728411204627</v>
      </c>
      <c r="N48" s="16">
        <f t="shared" si="5"/>
        <v>0.08372153330987467</v>
      </c>
    </row>
    <row r="49" spans="1:14" ht="12">
      <c r="A49" s="4" t="s">
        <v>47</v>
      </c>
      <c r="B49" s="5" t="s">
        <v>73</v>
      </c>
      <c r="C49" s="9"/>
      <c r="D49" s="9">
        <v>7266.111</v>
      </c>
      <c r="E49" s="9">
        <v>1799.381</v>
      </c>
      <c r="F49" s="9">
        <v>8848.433</v>
      </c>
      <c r="G49" s="9">
        <v>118959.30000000003</v>
      </c>
      <c r="H49" s="9">
        <v>114982.29999999999</v>
      </c>
      <c r="I49" s="9">
        <v>122165.29999999999</v>
      </c>
      <c r="J49" s="13">
        <v>105750.40000000008</v>
      </c>
      <c r="K49" s="16">
        <f t="shared" si="6"/>
        <v>0</v>
      </c>
      <c r="L49" s="16">
        <f t="shared" si="7"/>
        <v>0.06319330018620258</v>
      </c>
      <c r="M49" s="16">
        <f t="shared" si="4"/>
        <v>0.01472906791044593</v>
      </c>
      <c r="N49" s="16">
        <f t="shared" si="5"/>
        <v>0.0836728088026144</v>
      </c>
    </row>
    <row r="50" spans="1:14" ht="12">
      <c r="A50" s="4" t="s">
        <v>52</v>
      </c>
      <c r="B50" s="5" t="s">
        <v>12</v>
      </c>
      <c r="C50" s="9"/>
      <c r="D50" s="9"/>
      <c r="E50" s="9">
        <v>16997.078</v>
      </c>
      <c r="F50" s="9">
        <v>18747.022</v>
      </c>
      <c r="G50" s="9"/>
      <c r="H50" s="9"/>
      <c r="I50" s="9">
        <v>251526.8000000001</v>
      </c>
      <c r="J50" s="13">
        <v>238180.00000000015</v>
      </c>
      <c r="K50" s="16" t="e">
        <f t="shared" si="6"/>
        <v>#DIV/0!</v>
      </c>
      <c r="L50" s="16" t="e">
        <f t="shared" si="7"/>
        <v>#DIV/0!</v>
      </c>
      <c r="M50" s="16">
        <f t="shared" si="4"/>
        <v>0.06757561420890336</v>
      </c>
      <c r="N50" s="16">
        <f t="shared" si="5"/>
        <v>0.07870947182802918</v>
      </c>
    </row>
    <row r="51" spans="1:14" ht="12">
      <c r="A51" s="4" t="s">
        <v>52</v>
      </c>
      <c r="B51" s="5" t="s">
        <v>8</v>
      </c>
      <c r="C51" s="9"/>
      <c r="D51" s="9">
        <v>26640.101</v>
      </c>
      <c r="E51" s="9">
        <v>42451.366</v>
      </c>
      <c r="F51" s="9">
        <v>70331.344</v>
      </c>
      <c r="G51" s="9">
        <v>741275.1000000007</v>
      </c>
      <c r="H51" s="9">
        <v>967280.6000000001</v>
      </c>
      <c r="I51" s="9">
        <v>908735.8999999996</v>
      </c>
      <c r="J51" s="13">
        <v>897020.0999999999</v>
      </c>
      <c r="K51" s="16">
        <f t="shared" si="6"/>
        <v>0</v>
      </c>
      <c r="L51" s="16">
        <f t="shared" si="7"/>
        <v>0.02754123363995928</v>
      </c>
      <c r="M51" s="16">
        <f t="shared" si="4"/>
        <v>0.04671474517513837</v>
      </c>
      <c r="N51" s="16">
        <f t="shared" si="5"/>
        <v>0.07840553851580362</v>
      </c>
    </row>
    <row r="52" spans="1:14" ht="12">
      <c r="A52" s="4" t="s">
        <v>34</v>
      </c>
      <c r="B52" s="5" t="s">
        <v>74</v>
      </c>
      <c r="C52" s="9"/>
      <c r="D52" s="9">
        <v>581.376</v>
      </c>
      <c r="E52" s="9">
        <v>956.119</v>
      </c>
      <c r="F52" s="9">
        <v>1537.804</v>
      </c>
      <c r="G52" s="9">
        <v>21181.699999999993</v>
      </c>
      <c r="H52" s="9">
        <v>20740.499999999975</v>
      </c>
      <c r="I52" s="9">
        <v>21980.700000000015</v>
      </c>
      <c r="J52" s="13">
        <v>19772.79999999999</v>
      </c>
      <c r="K52" s="16">
        <f t="shared" si="6"/>
        <v>0</v>
      </c>
      <c r="L52" s="16">
        <f t="shared" si="7"/>
        <v>0.0280309539307153</v>
      </c>
      <c r="M52" s="16">
        <f t="shared" si="4"/>
        <v>0.04349811425477803</v>
      </c>
      <c r="N52" s="16">
        <f t="shared" si="5"/>
        <v>0.07777370933808064</v>
      </c>
    </row>
    <row r="53" spans="1:14" ht="12">
      <c r="A53" s="4" t="s">
        <v>45</v>
      </c>
      <c r="B53" s="5" t="s">
        <v>8</v>
      </c>
      <c r="C53" s="9"/>
      <c r="D53" s="9">
        <v>27344.966</v>
      </c>
      <c r="E53" s="9">
        <v>51783.524</v>
      </c>
      <c r="F53" s="9">
        <v>73626.406</v>
      </c>
      <c r="G53" s="9">
        <v>943071.3999999994</v>
      </c>
      <c r="H53" s="9">
        <v>1039599.9</v>
      </c>
      <c r="I53" s="9">
        <v>977600.4999999999</v>
      </c>
      <c r="J53" s="13">
        <v>952379.7999999993</v>
      </c>
      <c r="K53" s="16">
        <f t="shared" si="6"/>
        <v>0</v>
      </c>
      <c r="L53" s="16">
        <f t="shared" si="7"/>
        <v>0.026303355742916097</v>
      </c>
      <c r="M53" s="16">
        <f t="shared" si="4"/>
        <v>0.05297002609961841</v>
      </c>
      <c r="N53" s="16">
        <f t="shared" si="5"/>
        <v>0.07730781984246206</v>
      </c>
    </row>
    <row r="54" spans="1:14" ht="12">
      <c r="A54" s="4" t="s">
        <v>45</v>
      </c>
      <c r="B54" s="5" t="s">
        <v>7</v>
      </c>
      <c r="C54" s="9"/>
      <c r="D54" s="9">
        <v>2391.116</v>
      </c>
      <c r="E54" s="9">
        <v>3227.018</v>
      </c>
      <c r="F54" s="9">
        <v>3253.4030000000002</v>
      </c>
      <c r="G54" s="9">
        <v>47471.7</v>
      </c>
      <c r="H54" s="9">
        <v>45905.999999999905</v>
      </c>
      <c r="I54" s="9">
        <v>55728.09999999985</v>
      </c>
      <c r="J54" s="13">
        <v>44588.80000000001</v>
      </c>
      <c r="K54" s="16">
        <f t="shared" si="6"/>
        <v>0</v>
      </c>
      <c r="L54" s="16">
        <f t="shared" si="7"/>
        <v>0.05208722171393728</v>
      </c>
      <c r="M54" s="16">
        <f t="shared" si="4"/>
        <v>0.05790647806044004</v>
      </c>
      <c r="N54" s="16">
        <f t="shared" si="5"/>
        <v>0.07296457854887325</v>
      </c>
    </row>
    <row r="55" spans="1:14" ht="12">
      <c r="A55" s="4" t="s">
        <v>52</v>
      </c>
      <c r="B55" s="5" t="s">
        <v>66</v>
      </c>
      <c r="C55" s="9"/>
      <c r="D55" s="9"/>
      <c r="E55" s="9">
        <v>4299.967</v>
      </c>
      <c r="F55" s="9">
        <v>1565.605</v>
      </c>
      <c r="G55" s="9">
        <v>22870.99999999998</v>
      </c>
      <c r="H55" s="9">
        <v>30233.199999999986</v>
      </c>
      <c r="I55" s="9">
        <v>23673.89999999999</v>
      </c>
      <c r="J55" s="13">
        <v>21833.699999999997</v>
      </c>
      <c r="K55" s="16">
        <f t="shared" si="6"/>
        <v>0</v>
      </c>
      <c r="L55" s="16">
        <f t="shared" si="7"/>
        <v>0</v>
      </c>
      <c r="M55" s="16">
        <f t="shared" si="4"/>
        <v>0.1816332332230854</v>
      </c>
      <c r="N55" s="16">
        <f t="shared" si="5"/>
        <v>0.07170589501550356</v>
      </c>
    </row>
    <row r="56" spans="1:14" ht="12">
      <c r="A56" s="4" t="s">
        <v>40</v>
      </c>
      <c r="B56" s="5" t="s">
        <v>82</v>
      </c>
      <c r="C56" s="9"/>
      <c r="D56" s="9">
        <v>28543.348</v>
      </c>
      <c r="E56" s="9">
        <v>27579.687</v>
      </c>
      <c r="F56" s="9">
        <v>20671.504</v>
      </c>
      <c r="G56" s="9">
        <v>370567.29999999993</v>
      </c>
      <c r="H56" s="9">
        <v>358767.20000000024</v>
      </c>
      <c r="I56" s="9">
        <v>360169.09999999974</v>
      </c>
      <c r="J56" s="13">
        <v>309601.1</v>
      </c>
      <c r="K56" s="16">
        <f t="shared" si="6"/>
        <v>0</v>
      </c>
      <c r="L56" s="16">
        <f t="shared" si="7"/>
        <v>0.07955952495099881</v>
      </c>
      <c r="M56" s="16">
        <f t="shared" si="4"/>
        <v>0.0765742730289745</v>
      </c>
      <c r="N56" s="16">
        <f t="shared" si="5"/>
        <v>0.06676818654714083</v>
      </c>
    </row>
    <row r="57" spans="1:14" ht="12">
      <c r="A57" s="4" t="s">
        <v>45</v>
      </c>
      <c r="B57" s="5" t="s">
        <v>69</v>
      </c>
      <c r="C57" s="9"/>
      <c r="D57" s="9">
        <v>21996.333</v>
      </c>
      <c r="E57" s="9">
        <v>7366.3060000000005</v>
      </c>
      <c r="F57" s="9">
        <v>4627.037</v>
      </c>
      <c r="G57" s="9">
        <v>64530.39999999989</v>
      </c>
      <c r="H57" s="9">
        <v>59537.09999999991</v>
      </c>
      <c r="I57" s="9">
        <v>67379.1</v>
      </c>
      <c r="J57" s="13">
        <v>70081.79999999993</v>
      </c>
      <c r="K57" s="16">
        <f t="shared" si="6"/>
        <v>0</v>
      </c>
      <c r="L57" s="16">
        <f t="shared" si="7"/>
        <v>0.36945590228613806</v>
      </c>
      <c r="M57" s="16">
        <f aca="true" t="shared" si="8" ref="M57:M88">E57/I57</f>
        <v>0.10932627476472674</v>
      </c>
      <c r="N57" s="16">
        <f aca="true" t="shared" si="9" ref="N57:N88">F57/J57</f>
        <v>0.06602337554115341</v>
      </c>
    </row>
    <row r="58" spans="1:14" ht="12">
      <c r="A58" s="4" t="s">
        <v>79</v>
      </c>
      <c r="B58" s="5" t="s">
        <v>72</v>
      </c>
      <c r="C58" s="9"/>
      <c r="D58" s="9">
        <v>3224.7690000000002</v>
      </c>
      <c r="E58" s="9">
        <v>2440.993</v>
      </c>
      <c r="F58" s="9">
        <v>1903.597</v>
      </c>
      <c r="G58" s="9">
        <v>28055.000000000007</v>
      </c>
      <c r="H58" s="9">
        <v>32069.400000000016</v>
      </c>
      <c r="I58" s="9">
        <v>30275.60000000003</v>
      </c>
      <c r="J58" s="13">
        <v>30922.9</v>
      </c>
      <c r="K58" s="16">
        <f aca="true" t="shared" si="10" ref="K58:K89">C58/G58</f>
        <v>0</v>
      </c>
      <c r="L58" s="16">
        <f aca="true" t="shared" si="11" ref="L58:L89">D58/H58</f>
        <v>0.10055595053228307</v>
      </c>
      <c r="M58" s="16">
        <f t="shared" si="8"/>
        <v>0.08062575143019453</v>
      </c>
      <c r="N58" s="16">
        <f t="shared" si="9"/>
        <v>0.06155945917103506</v>
      </c>
    </row>
    <row r="59" spans="1:14" ht="12">
      <c r="A59" s="4" t="s">
        <v>48</v>
      </c>
      <c r="B59" s="5" t="s">
        <v>76</v>
      </c>
      <c r="C59" s="9"/>
      <c r="D59" s="9"/>
      <c r="E59" s="9">
        <v>4579.361</v>
      </c>
      <c r="F59" s="9">
        <v>4875.433</v>
      </c>
      <c r="G59" s="9">
        <v>101331.8</v>
      </c>
      <c r="H59" s="9">
        <v>101082.00000000003</v>
      </c>
      <c r="I59" s="9">
        <v>94684.49999999999</v>
      </c>
      <c r="J59" s="13">
        <v>79635.70000000004</v>
      </c>
      <c r="K59" s="16">
        <f t="shared" si="10"/>
        <v>0</v>
      </c>
      <c r="L59" s="16">
        <f t="shared" si="11"/>
        <v>0</v>
      </c>
      <c r="M59" s="16">
        <f t="shared" si="8"/>
        <v>0.04836442078692923</v>
      </c>
      <c r="N59" s="16">
        <f t="shared" si="9"/>
        <v>0.06122170082010954</v>
      </c>
    </row>
    <row r="60" spans="1:14" ht="12">
      <c r="A60" s="4" t="s">
        <v>36</v>
      </c>
      <c r="B60" s="5" t="s">
        <v>65</v>
      </c>
      <c r="C60" s="9"/>
      <c r="D60" s="9">
        <v>5207.205</v>
      </c>
      <c r="E60" s="9">
        <v>6697.023</v>
      </c>
      <c r="F60" s="9">
        <v>3216.25</v>
      </c>
      <c r="G60" s="9">
        <v>43371.500000000015</v>
      </c>
      <c r="H60" s="9">
        <v>38175.59999999998</v>
      </c>
      <c r="I60" s="9">
        <v>44793.39999999999</v>
      </c>
      <c r="J60" s="13">
        <v>52619.299999999974</v>
      </c>
      <c r="K60" s="16">
        <f t="shared" si="10"/>
        <v>0</v>
      </c>
      <c r="L60" s="16">
        <f t="shared" si="11"/>
        <v>0.13640139251249497</v>
      </c>
      <c r="M60" s="16">
        <f t="shared" si="8"/>
        <v>0.1495091464367519</v>
      </c>
      <c r="N60" s="16">
        <f t="shared" si="9"/>
        <v>0.06112300999823262</v>
      </c>
    </row>
    <row r="61" spans="1:14" ht="12">
      <c r="A61" s="4" t="s">
        <v>45</v>
      </c>
      <c r="B61" s="5" t="s">
        <v>86</v>
      </c>
      <c r="C61" s="9"/>
      <c r="D61" s="9">
        <v>1459.585</v>
      </c>
      <c r="E61" s="9">
        <v>1134.411</v>
      </c>
      <c r="F61" s="9">
        <v>1549.98</v>
      </c>
      <c r="G61" s="9">
        <v>26100.09999999996</v>
      </c>
      <c r="H61" s="9">
        <v>23476.899999999954</v>
      </c>
      <c r="I61" s="9">
        <v>24093.29999999995</v>
      </c>
      <c r="J61" s="9">
        <v>25693.299999999992</v>
      </c>
      <c r="K61" s="16">
        <f t="shared" si="10"/>
        <v>0</v>
      </c>
      <c r="L61" s="16">
        <f t="shared" si="11"/>
        <v>0.06217111288117268</v>
      </c>
      <c r="M61" s="16">
        <f t="shared" si="8"/>
        <v>0.04708408561716338</v>
      </c>
      <c r="N61" s="16">
        <f t="shared" si="9"/>
        <v>0.060326232908968505</v>
      </c>
    </row>
    <row r="62" spans="1:14" ht="12">
      <c r="A62" s="4" t="s">
        <v>40</v>
      </c>
      <c r="B62" s="5" t="s">
        <v>11</v>
      </c>
      <c r="C62" s="9"/>
      <c r="D62" s="9">
        <v>24468.092</v>
      </c>
      <c r="E62" s="9">
        <v>30669.859</v>
      </c>
      <c r="F62" s="9">
        <v>27944.102</v>
      </c>
      <c r="G62" s="9">
        <v>478749.5999999999</v>
      </c>
      <c r="H62" s="9">
        <v>494731.19999999995</v>
      </c>
      <c r="I62" s="9">
        <v>481774.2999999996</v>
      </c>
      <c r="J62" s="9">
        <v>466996.90000000026</v>
      </c>
      <c r="K62" s="16">
        <f t="shared" si="10"/>
        <v>0</v>
      </c>
      <c r="L62" s="16">
        <f t="shared" si="11"/>
        <v>0.049457345726325735</v>
      </c>
      <c r="M62" s="16">
        <f t="shared" si="8"/>
        <v>0.06366022222439019</v>
      </c>
      <c r="N62" s="16">
        <f t="shared" si="9"/>
        <v>0.059837874726791515</v>
      </c>
    </row>
    <row r="63" spans="1:14" ht="12">
      <c r="A63" s="4" t="s">
        <v>45</v>
      </c>
      <c r="B63" s="5" t="s">
        <v>70</v>
      </c>
      <c r="C63" s="9"/>
      <c r="D63" s="9">
        <v>13715.366</v>
      </c>
      <c r="E63" s="9">
        <v>11105.276</v>
      </c>
      <c r="F63" s="9">
        <v>19402.302</v>
      </c>
      <c r="G63" s="9">
        <v>405323.8999999997</v>
      </c>
      <c r="H63" s="9">
        <v>368220.19999999943</v>
      </c>
      <c r="I63" s="9">
        <v>404198.89999999956</v>
      </c>
      <c r="J63" s="9">
        <v>328145.29999999906</v>
      </c>
      <c r="K63" s="16">
        <f t="shared" si="10"/>
        <v>0</v>
      </c>
      <c r="L63" s="16">
        <f t="shared" si="11"/>
        <v>0.037247728397301456</v>
      </c>
      <c r="M63" s="16">
        <f t="shared" si="8"/>
        <v>0.027474780361846637</v>
      </c>
      <c r="N63" s="16">
        <f t="shared" si="9"/>
        <v>0.059127167142116785</v>
      </c>
    </row>
    <row r="64" spans="1:14" ht="12">
      <c r="A64" s="4" t="s">
        <v>52</v>
      </c>
      <c r="B64" s="5" t="s">
        <v>80</v>
      </c>
      <c r="C64" s="9"/>
      <c r="D64" s="9">
        <v>15908.734</v>
      </c>
      <c r="E64" s="9">
        <v>20889.793</v>
      </c>
      <c r="F64" s="9">
        <v>25775.625</v>
      </c>
      <c r="G64" s="9">
        <v>455077.60000000003</v>
      </c>
      <c r="H64" s="9">
        <v>547424.8999999998</v>
      </c>
      <c r="I64" s="9">
        <v>511283.1</v>
      </c>
      <c r="J64" s="9">
        <v>460888.5999999993</v>
      </c>
      <c r="K64" s="16">
        <f t="shared" si="10"/>
        <v>0</v>
      </c>
      <c r="L64" s="16">
        <f t="shared" si="11"/>
        <v>0.029061034673431928</v>
      </c>
      <c r="M64" s="16">
        <f t="shared" si="8"/>
        <v>0.04085758555289624</v>
      </c>
      <c r="N64" s="16">
        <f t="shared" si="9"/>
        <v>0.05592593307797164</v>
      </c>
    </row>
    <row r="65" spans="1:14" ht="12">
      <c r="A65" s="4" t="s">
        <v>40</v>
      </c>
      <c r="B65" s="5" t="s">
        <v>76</v>
      </c>
      <c r="C65" s="9"/>
      <c r="D65" s="9"/>
      <c r="E65" s="9">
        <v>8063.62</v>
      </c>
      <c r="F65" s="9">
        <v>5615.025000000001</v>
      </c>
      <c r="G65" s="9">
        <v>130471.90000000007</v>
      </c>
      <c r="H65" s="9">
        <v>161147.99999999997</v>
      </c>
      <c r="I65" s="9">
        <v>176220.40000000002</v>
      </c>
      <c r="J65" s="9">
        <v>105742</v>
      </c>
      <c r="K65" s="16">
        <f t="shared" si="10"/>
        <v>0</v>
      </c>
      <c r="L65" s="16">
        <f t="shared" si="11"/>
        <v>0</v>
      </c>
      <c r="M65" s="16">
        <f t="shared" si="8"/>
        <v>0.045758720329768854</v>
      </c>
      <c r="N65" s="16">
        <f t="shared" si="9"/>
        <v>0.0531011802311286</v>
      </c>
    </row>
    <row r="66" spans="1:14" ht="12">
      <c r="A66" s="4" t="s">
        <v>40</v>
      </c>
      <c r="B66" s="5" t="s">
        <v>73</v>
      </c>
      <c r="C66" s="9"/>
      <c r="D66" s="9">
        <v>1281.753</v>
      </c>
      <c r="E66" s="9">
        <v>1930.642</v>
      </c>
      <c r="F66" s="9">
        <v>1890.627</v>
      </c>
      <c r="G66" s="9">
        <v>45194.59999999997</v>
      </c>
      <c r="H66" s="9">
        <v>45401.59999999999</v>
      </c>
      <c r="I66" s="9">
        <v>51736.00000000002</v>
      </c>
      <c r="J66" s="9">
        <v>36635.2</v>
      </c>
      <c r="K66" s="16">
        <f t="shared" si="10"/>
        <v>0</v>
      </c>
      <c r="L66" s="16">
        <f t="shared" si="11"/>
        <v>0.028231449992951792</v>
      </c>
      <c r="M66" s="16">
        <f t="shared" si="8"/>
        <v>0.03731718725838873</v>
      </c>
      <c r="N66" s="16">
        <f t="shared" si="9"/>
        <v>0.051606842599467184</v>
      </c>
    </row>
    <row r="67" spans="1:14" ht="12">
      <c r="A67" s="4" t="s">
        <v>45</v>
      </c>
      <c r="B67" s="5" t="s">
        <v>72</v>
      </c>
      <c r="C67" s="9"/>
      <c r="D67" s="9">
        <v>12334.775</v>
      </c>
      <c r="E67" s="9">
        <v>22909.319</v>
      </c>
      <c r="F67" s="9">
        <v>19959.148</v>
      </c>
      <c r="G67" s="9">
        <v>433751.49999999953</v>
      </c>
      <c r="H67" s="9">
        <v>473870.9999999995</v>
      </c>
      <c r="I67" s="9">
        <v>462394.09999999916</v>
      </c>
      <c r="J67" s="9">
        <v>389051.79999999923</v>
      </c>
      <c r="K67" s="16">
        <f t="shared" si="10"/>
        <v>0</v>
      </c>
      <c r="L67" s="16">
        <f t="shared" si="11"/>
        <v>0.026029816131394438</v>
      </c>
      <c r="M67" s="16">
        <f t="shared" si="8"/>
        <v>0.04954500717029054</v>
      </c>
      <c r="N67" s="16">
        <f t="shared" si="9"/>
        <v>0.051302032274365625</v>
      </c>
    </row>
    <row r="68" spans="1:14" ht="12">
      <c r="A68" s="4" t="s">
        <v>52</v>
      </c>
      <c r="B68" s="5" t="s">
        <v>85</v>
      </c>
      <c r="C68" s="9"/>
      <c r="D68" s="9">
        <v>10003.241</v>
      </c>
      <c r="E68" s="9">
        <v>13062.731</v>
      </c>
      <c r="F68" s="9">
        <v>17890.41</v>
      </c>
      <c r="G68" s="9">
        <v>390725.9</v>
      </c>
      <c r="H68" s="9">
        <v>418573.4999999997</v>
      </c>
      <c r="I68" s="9">
        <v>393542.5999999996</v>
      </c>
      <c r="J68" s="9">
        <v>363099.7000000001</v>
      </c>
      <c r="K68" s="16">
        <f t="shared" si="10"/>
        <v>0</v>
      </c>
      <c r="L68" s="16">
        <f t="shared" si="11"/>
        <v>0.023898409717767626</v>
      </c>
      <c r="M68" s="16">
        <f t="shared" si="8"/>
        <v>0.03319267342341086</v>
      </c>
      <c r="N68" s="16">
        <f t="shared" si="9"/>
        <v>0.04927134338034428</v>
      </c>
    </row>
    <row r="69" spans="1:14" ht="12">
      <c r="A69" s="4" t="s">
        <v>40</v>
      </c>
      <c r="B69" s="5" t="s">
        <v>74</v>
      </c>
      <c r="C69" s="9"/>
      <c r="D69" s="9">
        <v>2039.082</v>
      </c>
      <c r="E69" s="9">
        <v>2505.944</v>
      </c>
      <c r="F69" s="9">
        <v>2302.655</v>
      </c>
      <c r="G69" s="9">
        <v>50875.90000000002</v>
      </c>
      <c r="H69" s="9">
        <v>48350.39999999999</v>
      </c>
      <c r="I69" s="9">
        <v>51576.799999999974</v>
      </c>
      <c r="J69" s="9">
        <v>48848.20000000002</v>
      </c>
      <c r="K69" s="16">
        <f t="shared" si="10"/>
        <v>0</v>
      </c>
      <c r="L69" s="16">
        <f t="shared" si="11"/>
        <v>0.04217301201231015</v>
      </c>
      <c r="M69" s="16">
        <f t="shared" si="8"/>
        <v>0.04858665136262818</v>
      </c>
      <c r="N69" s="16">
        <f t="shared" si="9"/>
        <v>0.047138993862619286</v>
      </c>
    </row>
    <row r="70" spans="1:14" ht="12">
      <c r="A70" s="4" t="s">
        <v>52</v>
      </c>
      <c r="B70" s="5" t="s">
        <v>71</v>
      </c>
      <c r="C70" s="9"/>
      <c r="D70" s="9">
        <v>1985.067</v>
      </c>
      <c r="E70" s="9">
        <v>2658.813</v>
      </c>
      <c r="F70" s="9">
        <v>3175.391</v>
      </c>
      <c r="G70" s="9">
        <v>69495.90000000001</v>
      </c>
      <c r="H70" s="9">
        <v>75187.30000000005</v>
      </c>
      <c r="I70" s="9">
        <v>76436.10000000003</v>
      </c>
      <c r="J70" s="9">
        <v>74650.40000000007</v>
      </c>
      <c r="K70" s="16">
        <f t="shared" si="10"/>
        <v>0</v>
      </c>
      <c r="L70" s="16">
        <f t="shared" si="11"/>
        <v>0.02640162633849066</v>
      </c>
      <c r="M70" s="16">
        <f t="shared" si="8"/>
        <v>0.034784781013159995</v>
      </c>
      <c r="N70" s="16">
        <f t="shared" si="9"/>
        <v>0.042536824986872106</v>
      </c>
    </row>
    <row r="71" spans="1:14" ht="12">
      <c r="A71" s="4" t="s">
        <v>52</v>
      </c>
      <c r="B71" s="5" t="s">
        <v>10</v>
      </c>
      <c r="C71" s="9"/>
      <c r="D71" s="9">
        <v>2773.275</v>
      </c>
      <c r="E71" s="9">
        <v>3476.029</v>
      </c>
      <c r="F71" s="9">
        <v>2606.11</v>
      </c>
      <c r="G71" s="9">
        <v>29098.399999999998</v>
      </c>
      <c r="H71" s="9">
        <v>31952.2</v>
      </c>
      <c r="I71" s="9">
        <v>42456.70000000002</v>
      </c>
      <c r="J71" s="9">
        <v>61543.8</v>
      </c>
      <c r="K71" s="16">
        <f t="shared" si="10"/>
        <v>0</v>
      </c>
      <c r="L71" s="16">
        <f t="shared" si="11"/>
        <v>0.08679449302395453</v>
      </c>
      <c r="M71" s="16">
        <f t="shared" si="8"/>
        <v>0.08187233110439573</v>
      </c>
      <c r="N71" s="16">
        <f t="shared" si="9"/>
        <v>0.04234561401798394</v>
      </c>
    </row>
    <row r="72" spans="1:14" ht="12">
      <c r="A72" s="4" t="s">
        <v>24</v>
      </c>
      <c r="B72" s="5" t="s">
        <v>73</v>
      </c>
      <c r="C72" s="9"/>
      <c r="D72" s="9">
        <v>371.255</v>
      </c>
      <c r="E72" s="9">
        <v>2571.183</v>
      </c>
      <c r="F72" s="9">
        <v>4790.29</v>
      </c>
      <c r="G72" s="9">
        <v>112283.29999999994</v>
      </c>
      <c r="H72" s="9">
        <v>109996.90000000001</v>
      </c>
      <c r="I72" s="9">
        <v>99711.50000000003</v>
      </c>
      <c r="J72" s="9">
        <v>114600.50000000003</v>
      </c>
      <c r="K72" s="16">
        <f t="shared" si="10"/>
        <v>0</v>
      </c>
      <c r="L72" s="16">
        <f t="shared" si="11"/>
        <v>0.0033751405721433965</v>
      </c>
      <c r="M72" s="16">
        <f t="shared" si="8"/>
        <v>0.025786223254088036</v>
      </c>
      <c r="N72" s="16">
        <f t="shared" si="9"/>
        <v>0.04179990488697692</v>
      </c>
    </row>
    <row r="73" spans="1:14" ht="12">
      <c r="A73" s="4" t="s">
        <v>40</v>
      </c>
      <c r="B73" s="5" t="s">
        <v>98</v>
      </c>
      <c r="C73" s="9"/>
      <c r="D73" s="9">
        <v>23672.372</v>
      </c>
      <c r="E73" s="9">
        <v>22437.813000000002</v>
      </c>
      <c r="F73" s="9">
        <v>11932.072</v>
      </c>
      <c r="G73" s="9">
        <v>359768.60000000003</v>
      </c>
      <c r="H73" s="9">
        <v>349062.0000000001</v>
      </c>
      <c r="I73" s="9">
        <v>369228.7</v>
      </c>
      <c r="J73" s="9">
        <v>295707.4999999999</v>
      </c>
      <c r="K73" s="16">
        <f t="shared" si="10"/>
        <v>0</v>
      </c>
      <c r="L73" s="16">
        <f t="shared" si="11"/>
        <v>0.06781709839512749</v>
      </c>
      <c r="M73" s="16">
        <f t="shared" si="8"/>
        <v>0.06076941743694356</v>
      </c>
      <c r="N73" s="16">
        <f t="shared" si="9"/>
        <v>0.04035092785945573</v>
      </c>
    </row>
    <row r="74" spans="1:14" ht="12">
      <c r="A74" s="4" t="s">
        <v>52</v>
      </c>
      <c r="B74" s="5" t="s">
        <v>97</v>
      </c>
      <c r="C74" s="9"/>
      <c r="D74" s="9">
        <v>57740.413</v>
      </c>
      <c r="E74" s="9">
        <v>59727.507</v>
      </c>
      <c r="F74" s="9">
        <v>47698.993</v>
      </c>
      <c r="G74" s="9">
        <v>1503784.7999999998</v>
      </c>
      <c r="H74" s="9">
        <v>1611972.800000002</v>
      </c>
      <c r="I74" s="9">
        <v>1715798.7000000004</v>
      </c>
      <c r="J74" s="9">
        <v>1219192.8999999992</v>
      </c>
      <c r="K74" s="16">
        <f t="shared" si="10"/>
        <v>0</v>
      </c>
      <c r="L74" s="16">
        <f t="shared" si="11"/>
        <v>0.03581971916647721</v>
      </c>
      <c r="M74" s="16">
        <f t="shared" si="8"/>
        <v>0.03481032302915254</v>
      </c>
      <c r="N74" s="16">
        <f t="shared" si="9"/>
        <v>0.03912341763145113</v>
      </c>
    </row>
    <row r="75" spans="1:14" ht="12">
      <c r="A75" s="4" t="s">
        <v>45</v>
      </c>
      <c r="B75" s="5" t="s">
        <v>89</v>
      </c>
      <c r="C75" s="9"/>
      <c r="D75" s="9">
        <v>1193.146</v>
      </c>
      <c r="E75" s="9">
        <v>1969.337</v>
      </c>
      <c r="F75" s="9">
        <v>2091.21</v>
      </c>
      <c r="G75" s="9">
        <v>62150.19999999993</v>
      </c>
      <c r="H75" s="9">
        <v>61771.69999999992</v>
      </c>
      <c r="I75" s="9">
        <v>67632.99999999993</v>
      </c>
      <c r="J75" s="9">
        <v>53485.399999999914</v>
      </c>
      <c r="K75" s="16">
        <f t="shared" si="10"/>
        <v>0</v>
      </c>
      <c r="L75" s="16">
        <f t="shared" si="11"/>
        <v>0.019315414663996645</v>
      </c>
      <c r="M75" s="16">
        <f t="shared" si="8"/>
        <v>0.029117989738737037</v>
      </c>
      <c r="N75" s="16">
        <f t="shared" si="9"/>
        <v>0.039098707310780204</v>
      </c>
    </row>
    <row r="76" spans="1:14" ht="12">
      <c r="A76" s="4" t="s">
        <v>40</v>
      </c>
      <c r="B76" s="5" t="s">
        <v>65</v>
      </c>
      <c r="C76" s="9"/>
      <c r="D76" s="9">
        <v>71410.629</v>
      </c>
      <c r="E76" s="9">
        <v>55101.877</v>
      </c>
      <c r="F76" s="9">
        <v>26543.796000000002</v>
      </c>
      <c r="G76" s="9">
        <v>826894.1999999984</v>
      </c>
      <c r="H76" s="9">
        <v>946060.3000000004</v>
      </c>
      <c r="I76" s="9">
        <v>912577.2999999995</v>
      </c>
      <c r="J76" s="9">
        <v>714845.5999999994</v>
      </c>
      <c r="K76" s="16">
        <f t="shared" si="10"/>
        <v>0</v>
      </c>
      <c r="L76" s="16">
        <f t="shared" si="11"/>
        <v>0.07548211144680732</v>
      </c>
      <c r="M76" s="16">
        <f t="shared" si="8"/>
        <v>0.0603805036570601</v>
      </c>
      <c r="N76" s="16">
        <f t="shared" si="9"/>
        <v>0.03713220868954083</v>
      </c>
    </row>
    <row r="77" spans="1:14" ht="12">
      <c r="A77" s="4" t="s">
        <v>52</v>
      </c>
      <c r="B77" s="5" t="s">
        <v>96</v>
      </c>
      <c r="C77" s="9"/>
      <c r="D77" s="9">
        <v>17800.754</v>
      </c>
      <c r="E77" s="9">
        <v>28693.946</v>
      </c>
      <c r="F77" s="9">
        <v>16509.34</v>
      </c>
      <c r="G77" s="9">
        <v>395323.6999999998</v>
      </c>
      <c r="H77" s="9">
        <v>480151.4999999999</v>
      </c>
      <c r="I77" s="9">
        <v>562946.4000000001</v>
      </c>
      <c r="J77" s="9">
        <v>477115.19999999955</v>
      </c>
      <c r="K77" s="16">
        <f t="shared" si="10"/>
        <v>0</v>
      </c>
      <c r="L77" s="16">
        <f t="shared" si="11"/>
        <v>0.03707320293698969</v>
      </c>
      <c r="M77" s="16">
        <f t="shared" si="8"/>
        <v>0.05097100896284263</v>
      </c>
      <c r="N77" s="16">
        <f t="shared" si="9"/>
        <v>0.034602418870746554</v>
      </c>
    </row>
    <row r="78" spans="1:14" ht="12">
      <c r="A78" s="4" t="s">
        <v>24</v>
      </c>
      <c r="B78" s="5" t="s">
        <v>65</v>
      </c>
      <c r="C78" s="9"/>
      <c r="D78" s="9">
        <v>48319.002</v>
      </c>
      <c r="E78" s="9">
        <v>38464.422</v>
      </c>
      <c r="F78" s="9">
        <v>17332.186</v>
      </c>
      <c r="G78" s="9">
        <v>672928.099999999</v>
      </c>
      <c r="H78" s="9">
        <v>697995.8000000009</v>
      </c>
      <c r="I78" s="9">
        <v>614328.4999999995</v>
      </c>
      <c r="J78" s="9">
        <v>524391.6000000001</v>
      </c>
      <c r="K78" s="16">
        <f t="shared" si="10"/>
        <v>0</v>
      </c>
      <c r="L78" s="16">
        <f t="shared" si="11"/>
        <v>0.06922534777429884</v>
      </c>
      <c r="M78" s="16">
        <f t="shared" si="8"/>
        <v>0.06261213992188223</v>
      </c>
      <c r="N78" s="16">
        <f t="shared" si="9"/>
        <v>0.033051990153923134</v>
      </c>
    </row>
    <row r="79" spans="1:14" ht="12">
      <c r="A79" s="4" t="s">
        <v>40</v>
      </c>
      <c r="B79" s="5" t="s">
        <v>70</v>
      </c>
      <c r="C79" s="9"/>
      <c r="D79" s="9">
        <v>109.449</v>
      </c>
      <c r="E79" s="9">
        <v>190.379</v>
      </c>
      <c r="F79" s="9">
        <v>2216.5190000000002</v>
      </c>
      <c r="G79" s="9">
        <v>94601.59999999999</v>
      </c>
      <c r="H79" s="9">
        <v>81193.39999999995</v>
      </c>
      <c r="I79" s="9">
        <v>82829.5</v>
      </c>
      <c r="J79" s="9">
        <v>67981.70000000003</v>
      </c>
      <c r="K79" s="16">
        <f t="shared" si="10"/>
        <v>0</v>
      </c>
      <c r="L79" s="16">
        <f t="shared" si="11"/>
        <v>0.001348003655469534</v>
      </c>
      <c r="M79" s="16">
        <f t="shared" si="8"/>
        <v>0.0022984443948110274</v>
      </c>
      <c r="N79" s="16">
        <f t="shared" si="9"/>
        <v>0.03260464213163247</v>
      </c>
    </row>
    <row r="80" spans="1:14" ht="12">
      <c r="A80" s="4" t="s">
        <v>45</v>
      </c>
      <c r="B80" s="5" t="s">
        <v>73</v>
      </c>
      <c r="C80" s="9"/>
      <c r="D80" s="9">
        <v>112321.572</v>
      </c>
      <c r="E80" s="9">
        <v>52972.130000000005</v>
      </c>
      <c r="F80" s="9">
        <v>64687.141</v>
      </c>
      <c r="G80" s="9">
        <v>1515056.0000000014</v>
      </c>
      <c r="H80" s="9">
        <v>1333998.5000000002</v>
      </c>
      <c r="I80" s="9">
        <v>1243005.5000000005</v>
      </c>
      <c r="J80" s="9">
        <v>2267375.599999999</v>
      </c>
      <c r="K80" s="16">
        <f t="shared" si="10"/>
        <v>0</v>
      </c>
      <c r="L80" s="16">
        <f t="shared" si="11"/>
        <v>0.08419917413700238</v>
      </c>
      <c r="M80" s="16">
        <f t="shared" si="8"/>
        <v>0.0426161670242006</v>
      </c>
      <c r="N80" s="16">
        <f t="shared" si="9"/>
        <v>0.028529521531412805</v>
      </c>
    </row>
    <row r="81" spans="1:14" ht="12">
      <c r="A81" s="4" t="s">
        <v>52</v>
      </c>
      <c r="B81" s="5" t="s">
        <v>11</v>
      </c>
      <c r="C81" s="9"/>
      <c r="D81" s="9">
        <v>4681.034</v>
      </c>
      <c r="E81" s="9">
        <v>5787.999</v>
      </c>
      <c r="F81" s="9">
        <v>3482.616</v>
      </c>
      <c r="G81" s="9">
        <v>119888.79999999997</v>
      </c>
      <c r="H81" s="9">
        <v>130979.10000000003</v>
      </c>
      <c r="I81" s="9">
        <v>124518.40000000001</v>
      </c>
      <c r="J81" s="9">
        <v>125492.5</v>
      </c>
      <c r="K81" s="16">
        <f t="shared" si="10"/>
        <v>0</v>
      </c>
      <c r="L81" s="16">
        <f t="shared" si="11"/>
        <v>0.03573878580628511</v>
      </c>
      <c r="M81" s="16">
        <f t="shared" si="8"/>
        <v>0.04648308201840049</v>
      </c>
      <c r="N81" s="16">
        <f t="shared" si="9"/>
        <v>0.027751586748212046</v>
      </c>
    </row>
    <row r="82" spans="1:14" ht="12">
      <c r="A82" s="4" t="s">
        <v>45</v>
      </c>
      <c r="B82" s="5" t="s">
        <v>78</v>
      </c>
      <c r="C82" s="9"/>
      <c r="D82" s="9">
        <v>1464.9460000000001</v>
      </c>
      <c r="E82" s="9">
        <v>1369.056</v>
      </c>
      <c r="F82" s="9">
        <v>1358.048</v>
      </c>
      <c r="G82" s="9">
        <v>43082.19999999999</v>
      </c>
      <c r="H82" s="9">
        <v>51136.699999999946</v>
      </c>
      <c r="I82" s="9">
        <v>56168.299999999945</v>
      </c>
      <c r="J82" s="9">
        <v>50674.89999999993</v>
      </c>
      <c r="K82" s="16">
        <f t="shared" si="10"/>
        <v>0</v>
      </c>
      <c r="L82" s="16">
        <f t="shared" si="11"/>
        <v>0.028647644451049867</v>
      </c>
      <c r="M82" s="16">
        <f t="shared" si="8"/>
        <v>0.024374175469081338</v>
      </c>
      <c r="N82" s="16">
        <f t="shared" si="9"/>
        <v>0.026799224073456522</v>
      </c>
    </row>
    <row r="83" spans="1:14" ht="12">
      <c r="A83" s="4" t="s">
        <v>52</v>
      </c>
      <c r="B83" s="5" t="s">
        <v>13</v>
      </c>
      <c r="C83" s="9"/>
      <c r="D83" s="9">
        <v>4485.455</v>
      </c>
      <c r="E83" s="9">
        <v>4497.201</v>
      </c>
      <c r="F83" s="9">
        <v>1657.847</v>
      </c>
      <c r="G83" s="9">
        <v>86105.70000000007</v>
      </c>
      <c r="H83" s="9">
        <v>104401.20000000001</v>
      </c>
      <c r="I83" s="9">
        <v>106888.40000000001</v>
      </c>
      <c r="J83" s="9">
        <v>70970.10000000005</v>
      </c>
      <c r="K83" s="16">
        <f t="shared" si="10"/>
        <v>0</v>
      </c>
      <c r="L83" s="16">
        <f t="shared" si="11"/>
        <v>0.042963634517610906</v>
      </c>
      <c r="M83" s="16">
        <f t="shared" si="8"/>
        <v>0.04207379846643789</v>
      </c>
      <c r="N83" s="16">
        <f t="shared" si="9"/>
        <v>0.023359795181351003</v>
      </c>
    </row>
    <row r="84" spans="1:14" ht="12">
      <c r="A84" s="4" t="s">
        <v>52</v>
      </c>
      <c r="B84" s="5" t="s">
        <v>78</v>
      </c>
      <c r="C84" s="9"/>
      <c r="D84" s="9">
        <v>1958.182</v>
      </c>
      <c r="E84" s="9">
        <v>6578.749</v>
      </c>
      <c r="F84" s="9">
        <v>6145.991</v>
      </c>
      <c r="G84" s="9">
        <v>228887.0000000002</v>
      </c>
      <c r="H84" s="9">
        <v>233525.30000000025</v>
      </c>
      <c r="I84" s="9">
        <v>287903.3000000001</v>
      </c>
      <c r="J84" s="9">
        <v>265539.2</v>
      </c>
      <c r="K84" s="16">
        <f t="shared" si="10"/>
        <v>0</v>
      </c>
      <c r="L84" s="16">
        <f t="shared" si="11"/>
        <v>0.008385309857218888</v>
      </c>
      <c r="M84" s="16">
        <f t="shared" si="8"/>
        <v>0.022850550862042907</v>
      </c>
      <c r="N84" s="16">
        <f t="shared" si="9"/>
        <v>0.023145324682758702</v>
      </c>
    </row>
    <row r="85" spans="1:14" ht="12">
      <c r="A85" s="4" t="s">
        <v>24</v>
      </c>
      <c r="B85" s="5" t="s">
        <v>70</v>
      </c>
      <c r="C85" s="9"/>
      <c r="D85" s="9">
        <v>1581.544</v>
      </c>
      <c r="E85" s="9">
        <v>268.35200000000003</v>
      </c>
      <c r="F85" s="9">
        <v>2254.764</v>
      </c>
      <c r="G85" s="9">
        <v>81949.9999999999</v>
      </c>
      <c r="H85" s="9">
        <v>108152.20000000003</v>
      </c>
      <c r="I85" s="9">
        <v>92262.79999999993</v>
      </c>
      <c r="J85" s="9">
        <v>100415.20000000011</v>
      </c>
      <c r="K85" s="16">
        <f t="shared" si="10"/>
        <v>0</v>
      </c>
      <c r="L85" s="16">
        <f t="shared" si="11"/>
        <v>0.01462331787980272</v>
      </c>
      <c r="M85" s="16">
        <f t="shared" si="8"/>
        <v>0.0029085611969287754</v>
      </c>
      <c r="N85" s="16">
        <f t="shared" si="9"/>
        <v>0.02245440929261703</v>
      </c>
    </row>
    <row r="86" spans="1:14" ht="12">
      <c r="A86" s="4" t="s">
        <v>45</v>
      </c>
      <c r="B86" s="5" t="s">
        <v>65</v>
      </c>
      <c r="C86" s="9"/>
      <c r="D86" s="9">
        <v>16481.107</v>
      </c>
      <c r="E86" s="9">
        <v>8478.027</v>
      </c>
      <c r="F86" s="9">
        <v>5732.6410000000005</v>
      </c>
      <c r="G86" s="9">
        <v>351660.09999999945</v>
      </c>
      <c r="H86" s="9">
        <v>327641.9999999999</v>
      </c>
      <c r="I86" s="9">
        <v>280208.1000000002</v>
      </c>
      <c r="J86" s="9">
        <v>257907.10000000003</v>
      </c>
      <c r="K86" s="16">
        <f t="shared" si="10"/>
        <v>0</v>
      </c>
      <c r="L86" s="16">
        <f t="shared" si="11"/>
        <v>0.05030218042863859</v>
      </c>
      <c r="M86" s="16">
        <f t="shared" si="8"/>
        <v>0.030256181031169314</v>
      </c>
      <c r="N86" s="16">
        <f t="shared" si="9"/>
        <v>0.02222754239801851</v>
      </c>
    </row>
    <row r="87" spans="1:14" ht="12">
      <c r="A87" s="4" t="s">
        <v>52</v>
      </c>
      <c r="B87" s="5" t="s">
        <v>72</v>
      </c>
      <c r="C87" s="9"/>
      <c r="D87" s="9">
        <v>8010.469</v>
      </c>
      <c r="E87" s="9">
        <v>9032.105</v>
      </c>
      <c r="F87" s="9">
        <v>9987.877</v>
      </c>
      <c r="G87" s="9">
        <v>453105.29999999993</v>
      </c>
      <c r="H87" s="9">
        <v>510111.30000000045</v>
      </c>
      <c r="I87" s="9">
        <v>530622.0000000002</v>
      </c>
      <c r="J87" s="9">
        <v>515742.0999999995</v>
      </c>
      <c r="K87" s="16">
        <f t="shared" si="10"/>
        <v>0</v>
      </c>
      <c r="L87" s="16">
        <f t="shared" si="11"/>
        <v>0.015703374930137782</v>
      </c>
      <c r="M87" s="16">
        <f t="shared" si="8"/>
        <v>0.01702173110048207</v>
      </c>
      <c r="N87" s="16">
        <f t="shared" si="9"/>
        <v>0.019366030037105773</v>
      </c>
    </row>
    <row r="88" spans="1:14" ht="12">
      <c r="A88" s="4" t="s">
        <v>52</v>
      </c>
      <c r="B88" s="5" t="s">
        <v>19</v>
      </c>
      <c r="C88" s="9"/>
      <c r="D88" s="9">
        <v>22403.931</v>
      </c>
      <c r="E88" s="9">
        <v>25007.985</v>
      </c>
      <c r="F88" s="9">
        <v>27517.793</v>
      </c>
      <c r="G88" s="9">
        <v>1353912.1999999997</v>
      </c>
      <c r="H88" s="9">
        <v>1527492.8000000024</v>
      </c>
      <c r="I88" s="9">
        <v>1756895.2999999993</v>
      </c>
      <c r="J88" s="9">
        <v>1597851.300000002</v>
      </c>
      <c r="K88" s="16">
        <f t="shared" si="10"/>
        <v>0</v>
      </c>
      <c r="L88" s="16">
        <f t="shared" si="11"/>
        <v>0.014667127072546571</v>
      </c>
      <c r="M88" s="16">
        <f t="shared" si="8"/>
        <v>0.014234191986283992</v>
      </c>
      <c r="N88" s="16">
        <f t="shared" si="9"/>
        <v>0.017221748356683733</v>
      </c>
    </row>
    <row r="89" spans="1:14" ht="12">
      <c r="A89" s="4" t="s">
        <v>61</v>
      </c>
      <c r="B89" s="5" t="s">
        <v>65</v>
      </c>
      <c r="C89" s="9"/>
      <c r="D89" s="9">
        <v>6390.374</v>
      </c>
      <c r="E89" s="9">
        <v>4457.09</v>
      </c>
      <c r="F89" s="9">
        <v>1100.686</v>
      </c>
      <c r="G89" s="9">
        <v>100385.5</v>
      </c>
      <c r="H89" s="9">
        <v>107272.39999999998</v>
      </c>
      <c r="I89" s="9">
        <v>111857.80000000002</v>
      </c>
      <c r="J89" s="9">
        <v>71854.29999999996</v>
      </c>
      <c r="K89" s="16">
        <f t="shared" si="10"/>
        <v>0</v>
      </c>
      <c r="L89" s="16">
        <f t="shared" si="11"/>
        <v>0.05957146479429938</v>
      </c>
      <c r="M89" s="16">
        <f aca="true" t="shared" si="12" ref="M89:M96">E89/I89</f>
        <v>0.03984603666440784</v>
      </c>
      <c r="N89" s="16">
        <f aca="true" t="shared" si="13" ref="N89:N96">F89/J89</f>
        <v>0.015318303845420532</v>
      </c>
    </row>
    <row r="90" spans="1:14" ht="12">
      <c r="A90" s="4" t="s">
        <v>52</v>
      </c>
      <c r="B90" s="5" t="s">
        <v>86</v>
      </c>
      <c r="C90" s="9"/>
      <c r="D90" s="9">
        <v>1701.491</v>
      </c>
      <c r="E90" s="9">
        <v>2550.5950000000003</v>
      </c>
      <c r="F90" s="9">
        <v>3579.339</v>
      </c>
      <c r="G90" s="9">
        <v>254587.80000000002</v>
      </c>
      <c r="H90" s="9">
        <v>290829.69999999966</v>
      </c>
      <c r="I90" s="9">
        <v>277672.7</v>
      </c>
      <c r="J90" s="9">
        <v>271518.89999999985</v>
      </c>
      <c r="K90" s="16">
        <f aca="true" t="shared" si="14" ref="K90:K96">C90/G90</f>
        <v>0</v>
      </c>
      <c r="L90" s="16">
        <f aca="true" t="shared" si="15" ref="L90:L96">D90/H90</f>
        <v>0.005850471942858662</v>
      </c>
      <c r="M90" s="16">
        <f t="shared" si="12"/>
        <v>0.009185616735098554</v>
      </c>
      <c r="N90" s="16">
        <f t="shared" si="13"/>
        <v>0.013182651373440308</v>
      </c>
    </row>
    <row r="91" spans="1:14" ht="12">
      <c r="A91" s="4" t="s">
        <v>52</v>
      </c>
      <c r="B91" s="5" t="s">
        <v>65</v>
      </c>
      <c r="C91" s="9"/>
      <c r="D91" s="9">
        <v>12026.43</v>
      </c>
      <c r="E91" s="9">
        <v>3262.143</v>
      </c>
      <c r="F91" s="9">
        <v>1175.496</v>
      </c>
      <c r="G91" s="9">
        <v>103608</v>
      </c>
      <c r="H91" s="9">
        <v>130063.1</v>
      </c>
      <c r="I91" s="9">
        <v>111782.2</v>
      </c>
      <c r="J91" s="9">
        <v>90745.70000000013</v>
      </c>
      <c r="K91" s="16">
        <f t="shared" si="14"/>
        <v>0</v>
      </c>
      <c r="L91" s="16">
        <f t="shared" si="15"/>
        <v>0.0924661183686995</v>
      </c>
      <c r="M91" s="16">
        <f t="shared" si="12"/>
        <v>0.029183027351402997</v>
      </c>
      <c r="N91" s="16">
        <f t="shared" si="13"/>
        <v>0.012953737752863204</v>
      </c>
    </row>
    <row r="92" spans="1:14" ht="12">
      <c r="A92" s="4" t="s">
        <v>36</v>
      </c>
      <c r="B92" s="5" t="s">
        <v>11</v>
      </c>
      <c r="C92" s="9"/>
      <c r="D92" s="9">
        <v>1411.406</v>
      </c>
      <c r="E92" s="9">
        <v>461.184</v>
      </c>
      <c r="F92" s="9">
        <v>1018.375</v>
      </c>
      <c r="G92" s="9">
        <v>72344.10000000002</v>
      </c>
      <c r="H92" s="9">
        <v>74979.2</v>
      </c>
      <c r="I92" s="9">
        <v>63143.80000000001</v>
      </c>
      <c r="J92" s="9">
        <v>86283.79999999999</v>
      </c>
      <c r="K92" s="16">
        <f t="shared" si="14"/>
        <v>0</v>
      </c>
      <c r="L92" s="16">
        <f t="shared" si="15"/>
        <v>0.018823967180231316</v>
      </c>
      <c r="M92" s="16">
        <f t="shared" si="12"/>
        <v>0.007303709944602637</v>
      </c>
      <c r="N92" s="16">
        <f t="shared" si="13"/>
        <v>0.011802621117753277</v>
      </c>
    </row>
    <row r="93" spans="1:14" ht="12">
      <c r="A93" s="4" t="s">
        <v>52</v>
      </c>
      <c r="B93" s="5" t="s">
        <v>89</v>
      </c>
      <c r="C93" s="9"/>
      <c r="D93" s="9">
        <v>2018.357</v>
      </c>
      <c r="E93" s="9">
        <v>1741.155</v>
      </c>
      <c r="F93" s="9">
        <v>2217.771</v>
      </c>
      <c r="G93" s="9">
        <v>188992.19999999995</v>
      </c>
      <c r="H93" s="9">
        <v>212275.39999999988</v>
      </c>
      <c r="I93" s="9">
        <v>257290.8</v>
      </c>
      <c r="J93" s="9">
        <v>227791.19999999998</v>
      </c>
      <c r="K93" s="16">
        <f t="shared" si="14"/>
        <v>0</v>
      </c>
      <c r="L93" s="16">
        <f t="shared" si="15"/>
        <v>0.009508200196537146</v>
      </c>
      <c r="M93" s="16">
        <f t="shared" si="12"/>
        <v>0.006767264900260717</v>
      </c>
      <c r="N93" s="16">
        <f t="shared" si="13"/>
        <v>0.009735981899212966</v>
      </c>
    </row>
    <row r="94" spans="1:14" ht="12">
      <c r="A94" s="4" t="s">
        <v>45</v>
      </c>
      <c r="B94" s="5" t="s">
        <v>80</v>
      </c>
      <c r="C94" s="9"/>
      <c r="D94" s="9">
        <v>966.993</v>
      </c>
      <c r="E94" s="9">
        <v>2484.643</v>
      </c>
      <c r="F94" s="9">
        <v>3292.241</v>
      </c>
      <c r="G94" s="9">
        <v>397111.0999999992</v>
      </c>
      <c r="H94" s="9">
        <v>408541.9999999997</v>
      </c>
      <c r="I94" s="9">
        <v>411152.3999999996</v>
      </c>
      <c r="J94" s="9">
        <v>397303.499999999</v>
      </c>
      <c r="K94" s="16">
        <f t="shared" si="14"/>
        <v>0</v>
      </c>
      <c r="L94" s="16">
        <f t="shared" si="15"/>
        <v>0.00236693656955711</v>
      </c>
      <c r="M94" s="16">
        <f t="shared" si="12"/>
        <v>0.006043119291046343</v>
      </c>
      <c r="N94" s="16">
        <f t="shared" si="13"/>
        <v>0.00828646362289788</v>
      </c>
    </row>
    <row r="95" spans="1:14" ht="12">
      <c r="A95" s="4" t="s">
        <v>36</v>
      </c>
      <c r="B95" s="5" t="s">
        <v>19</v>
      </c>
      <c r="C95" s="9"/>
      <c r="D95" s="9">
        <v>3141.963</v>
      </c>
      <c r="E95" s="9">
        <v>1275.819</v>
      </c>
      <c r="F95" s="9">
        <v>1787.088</v>
      </c>
      <c r="G95" s="9">
        <v>384645.0999999999</v>
      </c>
      <c r="H95" s="9">
        <v>423263.69999999995</v>
      </c>
      <c r="I95" s="9">
        <v>318072.4</v>
      </c>
      <c r="J95" s="9">
        <v>280534.1</v>
      </c>
      <c r="K95" s="16">
        <f t="shared" si="14"/>
        <v>0</v>
      </c>
      <c r="L95" s="16">
        <f t="shared" si="15"/>
        <v>0.007423180868097123</v>
      </c>
      <c r="M95" s="16">
        <f t="shared" si="12"/>
        <v>0.004011096215830106</v>
      </c>
      <c r="N95" s="16">
        <f t="shared" si="13"/>
        <v>0.00637030578457307</v>
      </c>
    </row>
    <row r="96" spans="1:14" ht="12">
      <c r="A96" s="4" t="s">
        <v>52</v>
      </c>
      <c r="B96" s="5" t="s">
        <v>25</v>
      </c>
      <c r="C96" s="9"/>
      <c r="D96" s="9">
        <v>657.585</v>
      </c>
      <c r="E96" s="9">
        <v>1172.21</v>
      </c>
      <c r="F96" s="9">
        <v>1148.804</v>
      </c>
      <c r="G96" s="9">
        <v>377949.3999999997</v>
      </c>
      <c r="H96" s="9">
        <v>374049.9999999995</v>
      </c>
      <c r="I96" s="9">
        <v>435810.5000000003</v>
      </c>
      <c r="J96" s="9">
        <v>407860.0999999998</v>
      </c>
      <c r="K96" s="16">
        <f t="shared" si="14"/>
        <v>0</v>
      </c>
      <c r="L96" s="16">
        <f t="shared" si="15"/>
        <v>0.0017580136345408393</v>
      </c>
      <c r="M96" s="16">
        <f t="shared" si="12"/>
        <v>0.0026897240887954724</v>
      </c>
      <c r="N96" s="16">
        <f t="shared" si="13"/>
        <v>0.002816661889701887</v>
      </c>
    </row>
  </sheetData>
  <sheetProtection/>
  <autoFilter ref="A2:N2"/>
  <mergeCells count="3">
    <mergeCell ref="C1:F1"/>
    <mergeCell ref="G1:J1"/>
    <mergeCell ref="K1:N1"/>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N587"/>
  <sheetViews>
    <sheetView zoomScalePageLayoutView="0" workbookViewId="0" topLeftCell="A175">
      <selection activeCell="O59" sqref="O59"/>
    </sheetView>
  </sheetViews>
  <sheetFormatPr defaultColWidth="8.8515625" defaultRowHeight="12.75"/>
  <cols>
    <col min="1" max="1" width="14.140625" style="0" customWidth="1"/>
    <col min="2" max="2" width="21.421875" style="0" customWidth="1"/>
    <col min="3" max="6" width="14.28125" style="0" customWidth="1"/>
  </cols>
  <sheetData>
    <row r="1" spans="3:14" ht="16.5">
      <c r="C1" s="24" t="s">
        <v>0</v>
      </c>
      <c r="D1" s="24"/>
      <c r="E1" s="24"/>
      <c r="F1" s="24"/>
      <c r="G1" s="25" t="s">
        <v>1</v>
      </c>
      <c r="H1" s="25"/>
      <c r="I1" s="25"/>
      <c r="J1" s="25"/>
      <c r="K1" s="25" t="s">
        <v>2</v>
      </c>
      <c r="L1" s="25"/>
      <c r="M1" s="25"/>
      <c r="N1" s="25"/>
    </row>
    <row r="2" spans="1:14" ht="12">
      <c r="A2" s="1" t="s">
        <v>55</v>
      </c>
      <c r="B2" s="1" t="s">
        <v>56</v>
      </c>
      <c r="C2" s="1" t="s">
        <v>60</v>
      </c>
      <c r="D2" s="2" t="s">
        <v>59</v>
      </c>
      <c r="E2" s="3" t="s">
        <v>58</v>
      </c>
      <c r="F2" s="3" t="s">
        <v>57</v>
      </c>
      <c r="G2" s="2" t="s">
        <v>60</v>
      </c>
      <c r="H2" s="3" t="s">
        <v>59</v>
      </c>
      <c r="I2" s="3" t="s">
        <v>58</v>
      </c>
      <c r="J2" s="3" t="s">
        <v>57</v>
      </c>
      <c r="K2" s="14" t="s">
        <v>60</v>
      </c>
      <c r="L2" s="15" t="s">
        <v>59</v>
      </c>
      <c r="M2" s="15" t="s">
        <v>58</v>
      </c>
      <c r="N2" s="15" t="s">
        <v>57</v>
      </c>
    </row>
    <row r="3" spans="1:14" ht="12">
      <c r="A3" s="4" t="s">
        <v>47</v>
      </c>
      <c r="B3" s="5" t="s">
        <v>65</v>
      </c>
      <c r="C3" s="9"/>
      <c r="D3" s="9">
        <v>288831.532</v>
      </c>
      <c r="E3" s="9">
        <v>601211.902</v>
      </c>
      <c r="F3" s="9">
        <v>705638.655</v>
      </c>
      <c r="G3" s="9">
        <v>720381.6999999998</v>
      </c>
      <c r="H3" s="9">
        <v>531942.3000000002</v>
      </c>
      <c r="I3" s="9">
        <v>953537.1999999997</v>
      </c>
      <c r="J3" s="13">
        <v>1178529.3000000012</v>
      </c>
      <c r="K3" s="16">
        <f>C3/G3</f>
        <v>0</v>
      </c>
      <c r="L3" s="16">
        <f aca="true" t="shared" si="0" ref="L3:N18">D3/H3</f>
        <v>0.5429753039004417</v>
      </c>
      <c r="M3" s="16">
        <f t="shared" si="0"/>
        <v>0.630507023742755</v>
      </c>
      <c r="N3" s="16">
        <f t="shared" si="0"/>
        <v>0.5987451096888293</v>
      </c>
    </row>
    <row r="4" spans="1:14" ht="12">
      <c r="A4" s="4" t="s">
        <v>52</v>
      </c>
      <c r="B4" s="5" t="s">
        <v>98</v>
      </c>
      <c r="C4" s="9"/>
      <c r="D4" s="9">
        <v>129095.39600000001</v>
      </c>
      <c r="E4" s="9">
        <v>122623.22200000001</v>
      </c>
      <c r="F4" s="9">
        <v>111820.935</v>
      </c>
      <c r="G4" s="9">
        <v>589782.6999999998</v>
      </c>
      <c r="H4" s="9">
        <v>662624.8999999994</v>
      </c>
      <c r="I4" s="9">
        <v>647499.7000000004</v>
      </c>
      <c r="J4" s="13">
        <v>747659.9999999991</v>
      </c>
      <c r="K4" s="16">
        <f aca="true" t="shared" si="1" ref="K4:K67">C4/G4</f>
        <v>0</v>
      </c>
      <c r="L4" s="16">
        <f t="shared" si="0"/>
        <v>0.19482424521022393</v>
      </c>
      <c r="M4" s="16">
        <f t="shared" si="0"/>
        <v>0.1893795811797286</v>
      </c>
      <c r="N4" s="16">
        <f t="shared" si="0"/>
        <v>0.14956121097825234</v>
      </c>
    </row>
    <row r="5" spans="1:14" ht="12">
      <c r="A5" s="4" t="s">
        <v>79</v>
      </c>
      <c r="B5" s="5" t="s">
        <v>76</v>
      </c>
      <c r="C5" s="9"/>
      <c r="D5" s="9"/>
      <c r="E5" s="9">
        <v>116523.523</v>
      </c>
      <c r="F5" s="9">
        <v>86311.905</v>
      </c>
      <c r="G5" s="9">
        <v>294381.7</v>
      </c>
      <c r="H5" s="9">
        <v>286587.99999999977</v>
      </c>
      <c r="I5" s="9">
        <v>280136</v>
      </c>
      <c r="J5" s="13">
        <v>225546.9</v>
      </c>
      <c r="K5" s="16">
        <f t="shared" si="1"/>
        <v>0</v>
      </c>
      <c r="L5" s="16">
        <f t="shared" si="0"/>
        <v>0</v>
      </c>
      <c r="M5" s="16">
        <f t="shared" si="0"/>
        <v>0.4159534047748237</v>
      </c>
      <c r="N5" s="16">
        <f t="shared" si="0"/>
        <v>0.3826783032708497</v>
      </c>
    </row>
    <row r="6" spans="1:14" ht="12">
      <c r="A6" s="4" t="s">
        <v>45</v>
      </c>
      <c r="B6" s="5" t="s">
        <v>8</v>
      </c>
      <c r="C6" s="9"/>
      <c r="D6" s="9">
        <v>27344.966</v>
      </c>
      <c r="E6" s="9">
        <v>51783.524</v>
      </c>
      <c r="F6" s="9">
        <v>73626.406</v>
      </c>
      <c r="G6" s="9">
        <v>943071.3999999994</v>
      </c>
      <c r="H6" s="9">
        <v>1039599.9</v>
      </c>
      <c r="I6" s="9">
        <v>977600.4999999999</v>
      </c>
      <c r="J6" s="13">
        <v>952379.7999999993</v>
      </c>
      <c r="K6" s="16">
        <f t="shared" si="1"/>
        <v>0</v>
      </c>
      <c r="L6" s="16">
        <f t="shared" si="0"/>
        <v>0.026303355742916097</v>
      </c>
      <c r="M6" s="16">
        <f t="shared" si="0"/>
        <v>0.05297002609961841</v>
      </c>
      <c r="N6" s="16">
        <f t="shared" si="0"/>
        <v>0.07730781984246206</v>
      </c>
    </row>
    <row r="7" spans="1:14" ht="12">
      <c r="A7" s="4" t="s">
        <v>52</v>
      </c>
      <c r="B7" s="5" t="s">
        <v>8</v>
      </c>
      <c r="C7" s="9"/>
      <c r="D7" s="9">
        <v>26640.101</v>
      </c>
      <c r="E7" s="9">
        <v>42451.366</v>
      </c>
      <c r="F7" s="9">
        <v>70331.344</v>
      </c>
      <c r="G7" s="9">
        <v>741275.1000000007</v>
      </c>
      <c r="H7" s="9">
        <v>967280.6000000001</v>
      </c>
      <c r="I7" s="9">
        <v>908735.8999999996</v>
      </c>
      <c r="J7" s="13">
        <v>897020.0999999999</v>
      </c>
      <c r="K7" s="16">
        <f t="shared" si="1"/>
        <v>0</v>
      </c>
      <c r="L7" s="16">
        <f t="shared" si="0"/>
        <v>0.02754123363995928</v>
      </c>
      <c r="M7" s="16">
        <f t="shared" si="0"/>
        <v>0.04671474517513837</v>
      </c>
      <c r="N7" s="16">
        <f t="shared" si="0"/>
        <v>0.07840553851580362</v>
      </c>
    </row>
    <row r="8" spans="1:14" ht="12">
      <c r="A8" s="4" t="s">
        <v>47</v>
      </c>
      <c r="B8" s="5" t="s">
        <v>69</v>
      </c>
      <c r="C8" s="9"/>
      <c r="D8" s="9">
        <v>48803.409</v>
      </c>
      <c r="E8" s="9">
        <v>60842.663</v>
      </c>
      <c r="F8" s="9">
        <v>69863.936</v>
      </c>
      <c r="G8" s="9">
        <v>52995.89999999999</v>
      </c>
      <c r="H8" s="9">
        <v>50437.29999999999</v>
      </c>
      <c r="I8" s="9">
        <v>70312.29999999999</v>
      </c>
      <c r="J8" s="13">
        <v>83560.09999999998</v>
      </c>
      <c r="K8" s="16">
        <f t="shared" si="1"/>
        <v>0</v>
      </c>
      <c r="L8" s="16">
        <f t="shared" si="0"/>
        <v>0.9676055022770849</v>
      </c>
      <c r="M8" s="16">
        <f t="shared" si="0"/>
        <v>0.8653203351333979</v>
      </c>
      <c r="N8" s="16">
        <f t="shared" si="0"/>
        <v>0.8360920582909789</v>
      </c>
    </row>
    <row r="9" spans="1:14" ht="12">
      <c r="A9" s="4" t="s">
        <v>45</v>
      </c>
      <c r="B9" s="5" t="s">
        <v>73</v>
      </c>
      <c r="C9" s="9"/>
      <c r="D9" s="9">
        <v>112321.572</v>
      </c>
      <c r="E9" s="9">
        <v>52972.130000000005</v>
      </c>
      <c r="F9" s="9">
        <v>64687.141</v>
      </c>
      <c r="G9" s="9">
        <v>1515056.0000000014</v>
      </c>
      <c r="H9" s="9">
        <v>1333998.5000000002</v>
      </c>
      <c r="I9" s="9">
        <v>1243005.5000000005</v>
      </c>
      <c r="J9" s="13">
        <v>2267375.599999999</v>
      </c>
      <c r="K9" s="16">
        <f t="shared" si="1"/>
        <v>0</v>
      </c>
      <c r="L9" s="16">
        <f t="shared" si="0"/>
        <v>0.08419917413700238</v>
      </c>
      <c r="M9" s="16">
        <f t="shared" si="0"/>
        <v>0.0426161670242006</v>
      </c>
      <c r="N9" s="16">
        <f t="shared" si="0"/>
        <v>0.028529521531412805</v>
      </c>
    </row>
    <row r="10" spans="1:14" ht="12">
      <c r="A10" s="4" t="s">
        <v>52</v>
      </c>
      <c r="B10" s="5" t="s">
        <v>97</v>
      </c>
      <c r="C10" s="9"/>
      <c r="D10" s="9">
        <v>57740.413</v>
      </c>
      <c r="E10" s="9">
        <v>59727.507</v>
      </c>
      <c r="F10" s="9">
        <v>47698.993</v>
      </c>
      <c r="G10" s="9">
        <v>1503784.7999999998</v>
      </c>
      <c r="H10" s="9">
        <v>1611972.800000002</v>
      </c>
      <c r="I10" s="9">
        <v>1715798.7000000004</v>
      </c>
      <c r="J10" s="13">
        <v>1219192.8999999992</v>
      </c>
      <c r="K10" s="16">
        <f t="shared" si="1"/>
        <v>0</v>
      </c>
      <c r="L10" s="16">
        <f t="shared" si="0"/>
        <v>0.03581971916647721</v>
      </c>
      <c r="M10" s="16">
        <f t="shared" si="0"/>
        <v>0.03481032302915254</v>
      </c>
      <c r="N10" s="16">
        <f t="shared" si="0"/>
        <v>0.03912341763145113</v>
      </c>
    </row>
    <row r="11" spans="1:14" ht="12">
      <c r="A11" s="4" t="s">
        <v>47</v>
      </c>
      <c r="B11" s="5" t="s">
        <v>8</v>
      </c>
      <c r="C11" s="9"/>
      <c r="D11" s="9">
        <v>17767.092</v>
      </c>
      <c r="E11" s="9">
        <v>36869.845</v>
      </c>
      <c r="F11" s="9">
        <v>46253.178</v>
      </c>
      <c r="G11" s="9">
        <v>71905.09999999995</v>
      </c>
      <c r="H11" s="9">
        <v>74370.39999999995</v>
      </c>
      <c r="I11" s="9">
        <v>95322.5</v>
      </c>
      <c r="J11" s="13">
        <v>104689.7</v>
      </c>
      <c r="K11" s="16">
        <f t="shared" si="1"/>
        <v>0</v>
      </c>
      <c r="L11" s="16">
        <f t="shared" si="0"/>
        <v>0.2389000462549618</v>
      </c>
      <c r="M11" s="16">
        <f t="shared" si="0"/>
        <v>0.3867905793490519</v>
      </c>
      <c r="N11" s="16">
        <f t="shared" si="0"/>
        <v>0.4418121171423741</v>
      </c>
    </row>
    <row r="12" spans="1:14" ht="12">
      <c r="A12" s="4" t="s">
        <v>47</v>
      </c>
      <c r="B12" s="5" t="s">
        <v>76</v>
      </c>
      <c r="C12" s="9"/>
      <c r="D12" s="9"/>
      <c r="E12" s="9">
        <v>49429.332</v>
      </c>
      <c r="F12" s="9">
        <v>45896.269</v>
      </c>
      <c r="G12" s="9">
        <v>11911.499999999998</v>
      </c>
      <c r="H12" s="9">
        <v>25098.499999999996</v>
      </c>
      <c r="I12" s="9">
        <v>38040.39999999999</v>
      </c>
      <c r="J12" s="13">
        <v>41820.29999999999</v>
      </c>
      <c r="K12" s="16">
        <f t="shared" si="1"/>
        <v>0</v>
      </c>
      <c r="L12" s="16">
        <f t="shared" si="0"/>
        <v>0</v>
      </c>
      <c r="M12" s="16">
        <f t="shared" si="0"/>
        <v>1.299390437534832</v>
      </c>
      <c r="N12" s="16">
        <f t="shared" si="0"/>
        <v>1.0974638871552813</v>
      </c>
    </row>
    <row r="13" spans="1:14" ht="12">
      <c r="A13" s="4" t="s">
        <v>36</v>
      </c>
      <c r="B13" s="5" t="s">
        <v>98</v>
      </c>
      <c r="C13" s="9"/>
      <c r="D13" s="9">
        <v>41053.495</v>
      </c>
      <c r="E13" s="9">
        <v>59617.317</v>
      </c>
      <c r="F13" s="9">
        <v>42835.254</v>
      </c>
      <c r="G13" s="9">
        <v>117471.40000000001</v>
      </c>
      <c r="H13" s="9">
        <v>109440.30000000002</v>
      </c>
      <c r="I13" s="9">
        <v>155084.19999999995</v>
      </c>
      <c r="J13" s="13">
        <v>111757.59999999999</v>
      </c>
      <c r="K13" s="16">
        <f t="shared" si="1"/>
        <v>0</v>
      </c>
      <c r="L13" s="16">
        <f t="shared" si="0"/>
        <v>0.3751222812802962</v>
      </c>
      <c r="M13" s="16">
        <f t="shared" si="0"/>
        <v>0.38441902527788147</v>
      </c>
      <c r="N13" s="16">
        <f t="shared" si="0"/>
        <v>0.38328716794204604</v>
      </c>
    </row>
    <row r="14" spans="1:14" ht="12">
      <c r="A14" s="4" t="s">
        <v>47</v>
      </c>
      <c r="B14" s="5" t="s">
        <v>26</v>
      </c>
      <c r="C14" s="9"/>
      <c r="D14" s="9">
        <v>39577.129</v>
      </c>
      <c r="E14" s="9">
        <v>54813.847</v>
      </c>
      <c r="F14" s="9">
        <v>42145.077</v>
      </c>
      <c r="G14" s="9">
        <v>178127.59999999992</v>
      </c>
      <c r="H14" s="9">
        <v>174387.99999999997</v>
      </c>
      <c r="I14" s="9">
        <v>193108.70000000004</v>
      </c>
      <c r="J14" s="13">
        <v>190757.60000000006</v>
      </c>
      <c r="K14" s="16">
        <f t="shared" si="1"/>
        <v>0</v>
      </c>
      <c r="L14" s="16">
        <f t="shared" si="0"/>
        <v>0.22694869486432556</v>
      </c>
      <c r="M14" s="16">
        <f t="shared" si="0"/>
        <v>0.283849702266133</v>
      </c>
      <c r="N14" s="16">
        <f t="shared" si="0"/>
        <v>0.22093524451974644</v>
      </c>
    </row>
    <row r="15" spans="1:14" ht="12">
      <c r="A15" s="4" t="s">
        <v>36</v>
      </c>
      <c r="B15" s="5" t="s">
        <v>82</v>
      </c>
      <c r="C15" s="9"/>
      <c r="D15" s="9">
        <v>29187.911</v>
      </c>
      <c r="E15" s="9">
        <v>44161.73</v>
      </c>
      <c r="F15" s="9">
        <v>36611.774</v>
      </c>
      <c r="G15" s="9">
        <v>79572.5</v>
      </c>
      <c r="H15" s="9">
        <v>69437.79999999996</v>
      </c>
      <c r="I15" s="9">
        <v>117373.09999999999</v>
      </c>
      <c r="J15" s="13">
        <v>90694.6</v>
      </c>
      <c r="K15" s="16">
        <f t="shared" si="1"/>
        <v>0</v>
      </c>
      <c r="L15" s="16">
        <f t="shared" si="0"/>
        <v>0.42034613711839974</v>
      </c>
      <c r="M15" s="16">
        <f t="shared" si="0"/>
        <v>0.3762508615687922</v>
      </c>
      <c r="N15" s="16">
        <f t="shared" si="0"/>
        <v>0.4036819612193008</v>
      </c>
    </row>
    <row r="16" spans="1:14" ht="12">
      <c r="A16" s="4" t="s">
        <v>45</v>
      </c>
      <c r="B16" s="5" t="s">
        <v>76</v>
      </c>
      <c r="C16" s="9"/>
      <c r="D16" s="9"/>
      <c r="E16" s="9">
        <v>51630.035</v>
      </c>
      <c r="F16" s="9">
        <v>32995.906</v>
      </c>
      <c r="G16" s="9">
        <v>342204.9</v>
      </c>
      <c r="H16" s="9">
        <v>344320.70000000007</v>
      </c>
      <c r="I16" s="9">
        <v>326919.49999999965</v>
      </c>
      <c r="J16" s="13">
        <v>249958.80000000028</v>
      </c>
      <c r="K16" s="16">
        <f t="shared" si="1"/>
        <v>0</v>
      </c>
      <c r="L16" s="16">
        <f t="shared" si="0"/>
        <v>0</v>
      </c>
      <c r="M16" s="16">
        <f t="shared" si="0"/>
        <v>0.1579288938102501</v>
      </c>
      <c r="N16" s="16">
        <f t="shared" si="0"/>
        <v>0.13200537848637442</v>
      </c>
    </row>
    <row r="17" spans="1:14" ht="12">
      <c r="A17" s="4" t="s">
        <v>40</v>
      </c>
      <c r="B17" s="5" t="s">
        <v>11</v>
      </c>
      <c r="C17" s="9"/>
      <c r="D17" s="9">
        <v>24468.092</v>
      </c>
      <c r="E17" s="9">
        <v>30669.859</v>
      </c>
      <c r="F17" s="9">
        <v>27944.102</v>
      </c>
      <c r="G17" s="9">
        <v>478749.5999999999</v>
      </c>
      <c r="H17" s="9">
        <v>494731.19999999995</v>
      </c>
      <c r="I17" s="9">
        <v>481774.2999999996</v>
      </c>
      <c r="J17" s="13">
        <v>466996.90000000026</v>
      </c>
      <c r="K17" s="16">
        <f t="shared" si="1"/>
        <v>0</v>
      </c>
      <c r="L17" s="16">
        <f t="shared" si="0"/>
        <v>0.049457345726325735</v>
      </c>
      <c r="M17" s="16">
        <f t="shared" si="0"/>
        <v>0.06366022222439019</v>
      </c>
      <c r="N17" s="16">
        <f t="shared" si="0"/>
        <v>0.059837874726791515</v>
      </c>
    </row>
    <row r="18" spans="1:14" ht="12">
      <c r="A18" s="4" t="s">
        <v>52</v>
      </c>
      <c r="B18" s="5" t="s">
        <v>19</v>
      </c>
      <c r="C18" s="9"/>
      <c r="D18" s="9">
        <v>22403.931</v>
      </c>
      <c r="E18" s="9">
        <v>25007.985</v>
      </c>
      <c r="F18" s="9">
        <v>27517.793</v>
      </c>
      <c r="G18" s="9">
        <v>1353912.1999999997</v>
      </c>
      <c r="H18" s="9">
        <v>1527492.8000000024</v>
      </c>
      <c r="I18" s="9">
        <v>1756895.2999999993</v>
      </c>
      <c r="J18" s="13">
        <v>1597851.300000002</v>
      </c>
      <c r="K18" s="16">
        <f t="shared" si="1"/>
        <v>0</v>
      </c>
      <c r="L18" s="16">
        <f t="shared" si="0"/>
        <v>0.014667127072546571</v>
      </c>
      <c r="M18" s="16">
        <f t="shared" si="0"/>
        <v>0.014234191986283992</v>
      </c>
      <c r="N18" s="16">
        <f t="shared" si="0"/>
        <v>0.017221748356683733</v>
      </c>
    </row>
    <row r="19" spans="1:14" ht="12">
      <c r="A19" s="4" t="s">
        <v>40</v>
      </c>
      <c r="B19" s="5" t="s">
        <v>65</v>
      </c>
      <c r="C19" s="9"/>
      <c r="D19" s="9">
        <v>71410.629</v>
      </c>
      <c r="E19" s="9">
        <v>55101.877</v>
      </c>
      <c r="F19" s="9">
        <v>26543.796000000002</v>
      </c>
      <c r="G19" s="9">
        <v>826894.1999999984</v>
      </c>
      <c r="H19" s="9">
        <v>946060.3000000004</v>
      </c>
      <c r="I19" s="9">
        <v>912577.2999999995</v>
      </c>
      <c r="J19" s="13">
        <v>714845.5999999994</v>
      </c>
      <c r="K19" s="16">
        <f t="shared" si="1"/>
        <v>0</v>
      </c>
      <c r="L19" s="16">
        <f aca="true" t="shared" si="2" ref="L19:L82">D19/H19</f>
        <v>0.07548211144680732</v>
      </c>
      <c r="M19" s="16">
        <f aca="true" t="shared" si="3" ref="M19:M82">E19/I19</f>
        <v>0.0603805036570601</v>
      </c>
      <c r="N19" s="16">
        <f aca="true" t="shared" si="4" ref="N19:N82">F19/J19</f>
        <v>0.03713220868954083</v>
      </c>
    </row>
    <row r="20" spans="1:14" ht="12">
      <c r="A20" s="4" t="s">
        <v>52</v>
      </c>
      <c r="B20" s="5" t="s">
        <v>80</v>
      </c>
      <c r="C20" s="9"/>
      <c r="D20" s="9">
        <v>15908.734</v>
      </c>
      <c r="E20" s="9">
        <v>20889.793</v>
      </c>
      <c r="F20" s="9">
        <v>25775.625</v>
      </c>
      <c r="G20" s="9">
        <v>455077.60000000003</v>
      </c>
      <c r="H20" s="9">
        <v>547424.8999999998</v>
      </c>
      <c r="I20" s="9">
        <v>511283.1</v>
      </c>
      <c r="J20" s="13">
        <v>460888.5999999993</v>
      </c>
      <c r="K20" s="16">
        <f t="shared" si="1"/>
        <v>0</v>
      </c>
      <c r="L20" s="16">
        <f t="shared" si="2"/>
        <v>0.029061034673431928</v>
      </c>
      <c r="M20" s="16">
        <f t="shared" si="3"/>
        <v>0.04085758555289624</v>
      </c>
      <c r="N20" s="16">
        <f t="shared" si="4"/>
        <v>0.05592593307797164</v>
      </c>
    </row>
    <row r="21" spans="1:14" ht="12">
      <c r="A21" s="4" t="s">
        <v>79</v>
      </c>
      <c r="B21" s="5" t="s">
        <v>70</v>
      </c>
      <c r="C21" s="9"/>
      <c r="D21" s="9">
        <v>30424.091</v>
      </c>
      <c r="E21" s="9">
        <v>18667.183</v>
      </c>
      <c r="F21" s="9">
        <v>24475.08</v>
      </c>
      <c r="G21" s="9">
        <v>150777.40000000002</v>
      </c>
      <c r="H21" s="9">
        <v>128398.50000000006</v>
      </c>
      <c r="I21" s="9">
        <v>130718.49999999999</v>
      </c>
      <c r="J21" s="13">
        <v>141718.59999999986</v>
      </c>
      <c r="K21" s="16">
        <f t="shared" si="1"/>
        <v>0</v>
      </c>
      <c r="L21" s="16">
        <f t="shared" si="2"/>
        <v>0.23695051733470396</v>
      </c>
      <c r="M21" s="16">
        <f t="shared" si="3"/>
        <v>0.14280444619545055</v>
      </c>
      <c r="N21" s="16">
        <f t="shared" si="4"/>
        <v>0.17270196008145738</v>
      </c>
    </row>
    <row r="22" spans="1:14" ht="12">
      <c r="A22" s="4" t="s">
        <v>36</v>
      </c>
      <c r="B22" s="5" t="s">
        <v>78</v>
      </c>
      <c r="C22" s="9"/>
      <c r="D22" s="9">
        <v>13523.649</v>
      </c>
      <c r="E22" s="9">
        <v>18947.594</v>
      </c>
      <c r="F22" s="9">
        <v>21958.927</v>
      </c>
      <c r="G22" s="9">
        <v>14658.900000000003</v>
      </c>
      <c r="H22" s="9">
        <v>23163.900000000005</v>
      </c>
      <c r="I22" s="9">
        <v>26991.299999999992</v>
      </c>
      <c r="J22" s="13">
        <v>34940.100000000006</v>
      </c>
      <c r="K22" s="16">
        <f t="shared" si="1"/>
        <v>0</v>
      </c>
      <c r="L22" s="16">
        <f t="shared" si="2"/>
        <v>0.5838243560022275</v>
      </c>
      <c r="M22" s="16">
        <f t="shared" si="3"/>
        <v>0.7019889371760533</v>
      </c>
      <c r="N22" s="16">
        <f t="shared" si="4"/>
        <v>0.6284735017930686</v>
      </c>
    </row>
    <row r="23" spans="1:14" ht="12">
      <c r="A23" s="4" t="s">
        <v>40</v>
      </c>
      <c r="B23" s="5" t="s">
        <v>82</v>
      </c>
      <c r="C23" s="9"/>
      <c r="D23" s="9">
        <v>28543.348</v>
      </c>
      <c r="E23" s="9">
        <v>27579.687</v>
      </c>
      <c r="F23" s="9">
        <v>20671.504</v>
      </c>
      <c r="G23" s="9">
        <v>370567.29999999993</v>
      </c>
      <c r="H23" s="9">
        <v>358767.20000000024</v>
      </c>
      <c r="I23" s="9">
        <v>360169.09999999974</v>
      </c>
      <c r="J23" s="13">
        <v>309601.1</v>
      </c>
      <c r="K23" s="16">
        <f t="shared" si="1"/>
        <v>0</v>
      </c>
      <c r="L23" s="16">
        <f t="shared" si="2"/>
        <v>0.07955952495099881</v>
      </c>
      <c r="M23" s="16">
        <f t="shared" si="3"/>
        <v>0.0765742730289745</v>
      </c>
      <c r="N23" s="16">
        <f t="shared" si="4"/>
        <v>0.06676818654714083</v>
      </c>
    </row>
    <row r="24" spans="1:14" ht="12">
      <c r="A24" s="4" t="s">
        <v>79</v>
      </c>
      <c r="B24" s="5" t="s">
        <v>65</v>
      </c>
      <c r="C24" s="9"/>
      <c r="D24" s="9">
        <v>39311.655</v>
      </c>
      <c r="E24" s="9">
        <v>23160.513</v>
      </c>
      <c r="F24" s="9">
        <v>19986.529</v>
      </c>
      <c r="G24" s="9">
        <v>229405.8</v>
      </c>
      <c r="H24" s="9">
        <v>228264.59999999977</v>
      </c>
      <c r="I24" s="9">
        <v>174608.90000000005</v>
      </c>
      <c r="J24" s="13">
        <v>179712.8999999998</v>
      </c>
      <c r="K24" s="16">
        <f t="shared" si="1"/>
        <v>0</v>
      </c>
      <c r="L24" s="16">
        <f t="shared" si="2"/>
        <v>0.1722196740098992</v>
      </c>
      <c r="M24" s="16">
        <f t="shared" si="3"/>
        <v>0.13264222499540396</v>
      </c>
      <c r="N24" s="16">
        <f t="shared" si="4"/>
        <v>0.1112136580067431</v>
      </c>
    </row>
    <row r="25" spans="1:14" ht="12">
      <c r="A25" s="4" t="s">
        <v>45</v>
      </c>
      <c r="B25" s="5" t="s">
        <v>72</v>
      </c>
      <c r="C25" s="9"/>
      <c r="D25" s="9">
        <v>12334.775</v>
      </c>
      <c r="E25" s="9">
        <v>22909.319</v>
      </c>
      <c r="F25" s="9">
        <v>19959.148</v>
      </c>
      <c r="G25" s="9">
        <v>433751.49999999953</v>
      </c>
      <c r="H25" s="9">
        <v>473870.9999999995</v>
      </c>
      <c r="I25" s="9">
        <v>462394.09999999916</v>
      </c>
      <c r="J25" s="13">
        <v>389051.79999999923</v>
      </c>
      <c r="K25" s="16">
        <f t="shared" si="1"/>
        <v>0</v>
      </c>
      <c r="L25" s="16">
        <f t="shared" si="2"/>
        <v>0.026029816131394438</v>
      </c>
      <c r="M25" s="16">
        <f t="shared" si="3"/>
        <v>0.04954500717029054</v>
      </c>
      <c r="N25" s="16">
        <f t="shared" si="4"/>
        <v>0.051302032274365625</v>
      </c>
    </row>
    <row r="26" spans="1:14" ht="12">
      <c r="A26" s="4" t="s">
        <v>45</v>
      </c>
      <c r="B26" s="5" t="s">
        <v>70</v>
      </c>
      <c r="C26" s="9"/>
      <c r="D26" s="9">
        <v>13715.366</v>
      </c>
      <c r="E26" s="9">
        <v>11105.276</v>
      </c>
      <c r="F26" s="9">
        <v>19402.302</v>
      </c>
      <c r="G26" s="9">
        <v>405323.8999999997</v>
      </c>
      <c r="H26" s="9">
        <v>368220.19999999943</v>
      </c>
      <c r="I26" s="9">
        <v>404198.89999999956</v>
      </c>
      <c r="J26" s="13">
        <v>328145.29999999906</v>
      </c>
      <c r="K26" s="16">
        <f t="shared" si="1"/>
        <v>0</v>
      </c>
      <c r="L26" s="16">
        <f t="shared" si="2"/>
        <v>0.037247728397301456</v>
      </c>
      <c r="M26" s="16">
        <f t="shared" si="3"/>
        <v>0.027474780361846637</v>
      </c>
      <c r="N26" s="16">
        <f t="shared" si="4"/>
        <v>0.059127167142116785</v>
      </c>
    </row>
    <row r="27" spans="1:14" ht="12">
      <c r="A27" s="4" t="s">
        <v>79</v>
      </c>
      <c r="B27" s="5" t="s">
        <v>8</v>
      </c>
      <c r="C27" s="9"/>
      <c r="D27" s="9">
        <v>16298.132</v>
      </c>
      <c r="E27" s="9">
        <v>17978.895</v>
      </c>
      <c r="F27" s="9">
        <v>18986.587</v>
      </c>
      <c r="G27" s="9">
        <v>191791.80000000022</v>
      </c>
      <c r="H27" s="9">
        <v>195930.89999999997</v>
      </c>
      <c r="I27" s="9">
        <v>217196</v>
      </c>
      <c r="J27" s="13">
        <v>226782.60000000018</v>
      </c>
      <c r="K27" s="16">
        <f t="shared" si="1"/>
        <v>0</v>
      </c>
      <c r="L27" s="16">
        <f t="shared" si="2"/>
        <v>0.08318306096690212</v>
      </c>
      <c r="M27" s="16">
        <f t="shared" si="3"/>
        <v>0.08277728411204627</v>
      </c>
      <c r="N27" s="16">
        <f t="shared" si="4"/>
        <v>0.08372153330987467</v>
      </c>
    </row>
    <row r="28" spans="1:14" ht="12">
      <c r="A28" s="4" t="s">
        <v>52</v>
      </c>
      <c r="B28" s="5" t="s">
        <v>12</v>
      </c>
      <c r="C28" s="9"/>
      <c r="D28" s="9"/>
      <c r="E28" s="9">
        <v>16997.078</v>
      </c>
      <c r="F28" s="9">
        <v>18747.022</v>
      </c>
      <c r="G28" s="9"/>
      <c r="H28" s="9"/>
      <c r="I28" s="9">
        <v>251526.8000000001</v>
      </c>
      <c r="J28" s="13">
        <v>238180.00000000015</v>
      </c>
      <c r="K28" s="16" t="e">
        <f t="shared" si="1"/>
        <v>#DIV/0!</v>
      </c>
      <c r="L28" s="16" t="e">
        <f t="shared" si="2"/>
        <v>#DIV/0!</v>
      </c>
      <c r="M28" s="16">
        <f t="shared" si="3"/>
        <v>0.06757561420890336</v>
      </c>
      <c r="N28" s="16">
        <f t="shared" si="4"/>
        <v>0.07870947182802918</v>
      </c>
    </row>
    <row r="29" spans="1:14" ht="12">
      <c r="A29" s="4" t="s">
        <v>16</v>
      </c>
      <c r="B29" s="5" t="s">
        <v>97</v>
      </c>
      <c r="C29" s="9"/>
      <c r="D29" s="9">
        <v>16626.718</v>
      </c>
      <c r="E29" s="9">
        <v>15833.361</v>
      </c>
      <c r="F29" s="9">
        <v>18599.531</v>
      </c>
      <c r="G29" s="9">
        <v>27848.899999999994</v>
      </c>
      <c r="H29" s="9">
        <v>27104</v>
      </c>
      <c r="I29" s="9">
        <v>27608.9</v>
      </c>
      <c r="J29" s="13">
        <v>29261.399999999998</v>
      </c>
      <c r="K29" s="16">
        <f t="shared" si="1"/>
        <v>0</v>
      </c>
      <c r="L29" s="16">
        <f t="shared" si="2"/>
        <v>0.613441484651712</v>
      </c>
      <c r="M29" s="16">
        <f t="shared" si="3"/>
        <v>0.5734875710368758</v>
      </c>
      <c r="N29" s="16">
        <f t="shared" si="4"/>
        <v>0.6356336675620442</v>
      </c>
    </row>
    <row r="30" spans="1:14" ht="12">
      <c r="A30" s="4" t="s">
        <v>52</v>
      </c>
      <c r="B30" s="5" t="s">
        <v>85</v>
      </c>
      <c r="C30" s="9"/>
      <c r="D30" s="9">
        <v>10003.241</v>
      </c>
      <c r="E30" s="9">
        <v>13062.731</v>
      </c>
      <c r="F30" s="9">
        <v>17890.41</v>
      </c>
      <c r="G30" s="9">
        <v>390725.9</v>
      </c>
      <c r="H30" s="9">
        <v>418573.4999999997</v>
      </c>
      <c r="I30" s="9">
        <v>393542.5999999996</v>
      </c>
      <c r="J30" s="13">
        <v>363099.7000000001</v>
      </c>
      <c r="K30" s="16">
        <f t="shared" si="1"/>
        <v>0</v>
      </c>
      <c r="L30" s="16">
        <f t="shared" si="2"/>
        <v>0.023898409717767626</v>
      </c>
      <c r="M30" s="16">
        <f t="shared" si="3"/>
        <v>0.03319267342341086</v>
      </c>
      <c r="N30" s="16">
        <f t="shared" si="4"/>
        <v>0.04927134338034428</v>
      </c>
    </row>
    <row r="31" spans="1:14" ht="12">
      <c r="A31" s="4" t="s">
        <v>24</v>
      </c>
      <c r="B31" s="5" t="s">
        <v>65</v>
      </c>
      <c r="C31" s="9"/>
      <c r="D31" s="9">
        <v>48319.002</v>
      </c>
      <c r="E31" s="9">
        <v>38464.422</v>
      </c>
      <c r="F31" s="9">
        <v>17332.186</v>
      </c>
      <c r="G31" s="9">
        <v>672928.099999999</v>
      </c>
      <c r="H31" s="9">
        <v>697995.8000000009</v>
      </c>
      <c r="I31" s="9">
        <v>614328.4999999995</v>
      </c>
      <c r="J31" s="13">
        <v>524391.6000000001</v>
      </c>
      <c r="K31" s="16">
        <f t="shared" si="1"/>
        <v>0</v>
      </c>
      <c r="L31" s="16">
        <f t="shared" si="2"/>
        <v>0.06922534777429884</v>
      </c>
      <c r="M31" s="16">
        <f t="shared" si="3"/>
        <v>0.06261213992188223</v>
      </c>
      <c r="N31" s="16">
        <f t="shared" si="4"/>
        <v>0.033051990153923134</v>
      </c>
    </row>
    <row r="32" spans="1:14" ht="12">
      <c r="A32" s="4" t="s">
        <v>52</v>
      </c>
      <c r="B32" s="5" t="s">
        <v>96</v>
      </c>
      <c r="C32" s="9"/>
      <c r="D32" s="9">
        <v>17800.754</v>
      </c>
      <c r="E32" s="9">
        <v>28693.946</v>
      </c>
      <c r="F32" s="9">
        <v>16509.34</v>
      </c>
      <c r="G32" s="9">
        <v>395323.6999999998</v>
      </c>
      <c r="H32" s="9">
        <v>480151.4999999999</v>
      </c>
      <c r="I32" s="9">
        <v>562946.4000000001</v>
      </c>
      <c r="J32" s="13">
        <v>477115.19999999955</v>
      </c>
      <c r="K32" s="16">
        <f t="shared" si="1"/>
        <v>0</v>
      </c>
      <c r="L32" s="16">
        <f t="shared" si="2"/>
        <v>0.03707320293698969</v>
      </c>
      <c r="M32" s="16">
        <f t="shared" si="3"/>
        <v>0.05097100896284263</v>
      </c>
      <c r="N32" s="16">
        <f t="shared" si="4"/>
        <v>0.034602418870746554</v>
      </c>
    </row>
    <row r="33" spans="1:14" ht="12">
      <c r="A33" s="4" t="s">
        <v>24</v>
      </c>
      <c r="B33" s="5" t="s">
        <v>86</v>
      </c>
      <c r="C33" s="9"/>
      <c r="D33" s="9">
        <v>13304.893</v>
      </c>
      <c r="E33" s="9">
        <v>13877.404</v>
      </c>
      <c r="F33" s="9">
        <v>15770.737000000001</v>
      </c>
      <c r="G33" s="9">
        <v>158445.40000000014</v>
      </c>
      <c r="H33" s="9">
        <v>179311.40000000014</v>
      </c>
      <c r="I33" s="9">
        <v>156626.40000000014</v>
      </c>
      <c r="J33" s="13">
        <v>157481.00000000006</v>
      </c>
      <c r="K33" s="16">
        <f t="shared" si="1"/>
        <v>0</v>
      </c>
      <c r="L33" s="16">
        <f t="shared" si="2"/>
        <v>0.0741999281696534</v>
      </c>
      <c r="M33" s="16">
        <f t="shared" si="3"/>
        <v>0.08860194705362562</v>
      </c>
      <c r="N33" s="16">
        <f t="shared" si="4"/>
        <v>0.10014374432471215</v>
      </c>
    </row>
    <row r="34" spans="1:14" ht="12">
      <c r="A34" s="4" t="s">
        <v>34</v>
      </c>
      <c r="B34" s="5" t="s">
        <v>69</v>
      </c>
      <c r="C34" s="9"/>
      <c r="D34" s="9">
        <v>22571.527000000002</v>
      </c>
      <c r="E34" s="9">
        <v>5474.646</v>
      </c>
      <c r="F34" s="9">
        <v>14078.931</v>
      </c>
      <c r="G34" s="9">
        <v>19261.399999999994</v>
      </c>
      <c r="H34" s="9">
        <v>16721.3</v>
      </c>
      <c r="I34" s="9">
        <v>20338.39999999999</v>
      </c>
      <c r="J34" s="13">
        <v>17625.70000000002</v>
      </c>
      <c r="K34" s="16">
        <f t="shared" si="1"/>
        <v>0</v>
      </c>
      <c r="L34" s="16">
        <f t="shared" si="2"/>
        <v>1.3498667567713039</v>
      </c>
      <c r="M34" s="16">
        <f t="shared" si="3"/>
        <v>0.26917781143059444</v>
      </c>
      <c r="N34" s="16">
        <f t="shared" si="4"/>
        <v>0.7987728714320558</v>
      </c>
    </row>
    <row r="35" spans="1:14" ht="12">
      <c r="A35" s="4" t="s">
        <v>47</v>
      </c>
      <c r="B35" s="5" t="s">
        <v>70</v>
      </c>
      <c r="C35" s="9"/>
      <c r="D35" s="9">
        <v>6254.762</v>
      </c>
      <c r="E35" s="9">
        <v>8814.013</v>
      </c>
      <c r="F35" s="9">
        <v>13219.687</v>
      </c>
      <c r="G35" s="9">
        <v>37965.000000000015</v>
      </c>
      <c r="H35" s="9">
        <v>29339.399999999998</v>
      </c>
      <c r="I35" s="9">
        <v>25983.899999999987</v>
      </c>
      <c r="J35" s="13">
        <v>29894.3</v>
      </c>
      <c r="K35" s="16">
        <f t="shared" si="1"/>
        <v>0</v>
      </c>
      <c r="L35" s="16">
        <f t="shared" si="2"/>
        <v>0.21318643189703948</v>
      </c>
      <c r="M35" s="16">
        <f t="shared" si="3"/>
        <v>0.33921054960956615</v>
      </c>
      <c r="N35" s="16">
        <f t="shared" si="4"/>
        <v>0.44221430172307097</v>
      </c>
    </row>
    <row r="36" spans="1:14" ht="12">
      <c r="A36" s="4" t="s">
        <v>52</v>
      </c>
      <c r="B36" s="5" t="s">
        <v>84</v>
      </c>
      <c r="C36" s="9"/>
      <c r="D36" s="9">
        <v>9302.796</v>
      </c>
      <c r="E36" s="9">
        <v>12188.604</v>
      </c>
      <c r="F36" s="9">
        <v>12627.408</v>
      </c>
      <c r="G36" s="9">
        <v>110794.90000000005</v>
      </c>
      <c r="H36" s="9">
        <v>122321.49999999994</v>
      </c>
      <c r="I36" s="9">
        <v>132310.2</v>
      </c>
      <c r="J36" s="13">
        <v>121527.69999999997</v>
      </c>
      <c r="K36" s="16">
        <f t="shared" si="1"/>
        <v>0</v>
      </c>
      <c r="L36" s="16">
        <f t="shared" si="2"/>
        <v>0.07605201048057786</v>
      </c>
      <c r="M36" s="16">
        <f t="shared" si="3"/>
        <v>0.09212142374510808</v>
      </c>
      <c r="N36" s="16">
        <f t="shared" si="4"/>
        <v>0.10390559518529523</v>
      </c>
    </row>
    <row r="37" spans="1:14" ht="12">
      <c r="A37" s="4" t="s">
        <v>36</v>
      </c>
      <c r="B37" s="5" t="s">
        <v>97</v>
      </c>
      <c r="C37" s="9"/>
      <c r="D37" s="9">
        <v>7441.195</v>
      </c>
      <c r="E37" s="9">
        <v>12733.515</v>
      </c>
      <c r="F37" s="9">
        <v>12382.856</v>
      </c>
      <c r="G37" s="9">
        <v>99949.3</v>
      </c>
      <c r="H37" s="9">
        <v>77838.50000000003</v>
      </c>
      <c r="I37" s="9">
        <v>84472.4</v>
      </c>
      <c r="J37" s="13">
        <v>62221.09999999999</v>
      </c>
      <c r="K37" s="16">
        <f t="shared" si="1"/>
        <v>0</v>
      </c>
      <c r="L37" s="16">
        <f t="shared" si="2"/>
        <v>0.09559787251809833</v>
      </c>
      <c r="M37" s="16">
        <f t="shared" si="3"/>
        <v>0.15074172155639</v>
      </c>
      <c r="N37" s="16">
        <f t="shared" si="4"/>
        <v>0.1990137750698718</v>
      </c>
    </row>
    <row r="38" spans="1:14" ht="12">
      <c r="A38" s="4" t="s">
        <v>36</v>
      </c>
      <c r="B38" s="5" t="s">
        <v>66</v>
      </c>
      <c r="C38" s="9"/>
      <c r="D38" s="9"/>
      <c r="E38" s="9">
        <v>4021.9320000000002</v>
      </c>
      <c r="F38" s="9">
        <v>12375.933</v>
      </c>
      <c r="G38" s="9">
        <v>8701.999999999998</v>
      </c>
      <c r="H38" s="9">
        <v>10365.8</v>
      </c>
      <c r="I38" s="9">
        <v>8852.5</v>
      </c>
      <c r="J38" s="13">
        <v>23554.799999999992</v>
      </c>
      <c r="K38" s="16">
        <f t="shared" si="1"/>
        <v>0</v>
      </c>
      <c r="L38" s="16">
        <f t="shared" si="2"/>
        <v>0</v>
      </c>
      <c r="M38" s="16">
        <f t="shared" si="3"/>
        <v>0.4543272521886473</v>
      </c>
      <c r="N38" s="16">
        <f t="shared" si="4"/>
        <v>0.52541023485659</v>
      </c>
    </row>
    <row r="39" spans="1:14" ht="12">
      <c r="A39" s="4" t="s">
        <v>52</v>
      </c>
      <c r="B39" s="5" t="s">
        <v>76</v>
      </c>
      <c r="C39" s="9"/>
      <c r="D39" s="9"/>
      <c r="E39" s="9">
        <v>15352.697</v>
      </c>
      <c r="F39" s="9">
        <v>12371.15</v>
      </c>
      <c r="G39" s="9">
        <v>125902.20000000004</v>
      </c>
      <c r="H39" s="9">
        <v>127269.09999999995</v>
      </c>
      <c r="I39" s="9">
        <v>118011.89999999982</v>
      </c>
      <c r="J39" s="13">
        <v>109842.20000000022</v>
      </c>
      <c r="K39" s="16">
        <f t="shared" si="1"/>
        <v>0</v>
      </c>
      <c r="L39" s="16">
        <f t="shared" si="2"/>
        <v>0</v>
      </c>
      <c r="M39" s="16">
        <f t="shared" si="3"/>
        <v>0.13009448199715473</v>
      </c>
      <c r="N39" s="16">
        <f t="shared" si="4"/>
        <v>0.11262656793108637</v>
      </c>
    </row>
    <row r="40" spans="1:14" ht="12">
      <c r="A40" s="4" t="s">
        <v>40</v>
      </c>
      <c r="B40" s="5" t="s">
        <v>98</v>
      </c>
      <c r="C40" s="9"/>
      <c r="D40" s="9">
        <v>23672.372</v>
      </c>
      <c r="E40" s="9">
        <v>22437.813000000002</v>
      </c>
      <c r="F40" s="9">
        <v>11932.072</v>
      </c>
      <c r="G40" s="9">
        <v>359768.60000000003</v>
      </c>
      <c r="H40" s="9">
        <v>349062.0000000001</v>
      </c>
      <c r="I40" s="9">
        <v>369228.7</v>
      </c>
      <c r="J40" s="13">
        <v>295707.4999999999</v>
      </c>
      <c r="K40" s="16">
        <f t="shared" si="1"/>
        <v>0</v>
      </c>
      <c r="L40" s="16">
        <f t="shared" si="2"/>
        <v>0.06781709839512749</v>
      </c>
      <c r="M40" s="16">
        <f t="shared" si="3"/>
        <v>0.06076941743694356</v>
      </c>
      <c r="N40" s="16">
        <f t="shared" si="4"/>
        <v>0.04035092785945573</v>
      </c>
    </row>
    <row r="41" spans="1:14" ht="12">
      <c r="A41" s="4" t="s">
        <v>52</v>
      </c>
      <c r="B41" s="5" t="s">
        <v>72</v>
      </c>
      <c r="C41" s="9"/>
      <c r="D41" s="9">
        <v>8010.469</v>
      </c>
      <c r="E41" s="9">
        <v>9032.105</v>
      </c>
      <c r="F41" s="9">
        <v>9987.877</v>
      </c>
      <c r="G41" s="9">
        <v>453105.29999999993</v>
      </c>
      <c r="H41" s="9">
        <v>510111.30000000045</v>
      </c>
      <c r="I41" s="9">
        <v>530622.0000000002</v>
      </c>
      <c r="J41" s="13">
        <v>515742.0999999995</v>
      </c>
      <c r="K41" s="16">
        <f t="shared" si="1"/>
        <v>0</v>
      </c>
      <c r="L41" s="16">
        <f t="shared" si="2"/>
        <v>0.015703374930137782</v>
      </c>
      <c r="M41" s="16">
        <f t="shared" si="3"/>
        <v>0.01702173110048207</v>
      </c>
      <c r="N41" s="16">
        <f t="shared" si="4"/>
        <v>0.019366030037105773</v>
      </c>
    </row>
    <row r="42" spans="1:14" ht="12">
      <c r="A42" s="4" t="s">
        <v>34</v>
      </c>
      <c r="B42" s="5" t="s">
        <v>65</v>
      </c>
      <c r="C42" s="9"/>
      <c r="D42" s="9">
        <v>23594.185</v>
      </c>
      <c r="E42" s="9">
        <v>22845.685</v>
      </c>
      <c r="F42" s="9">
        <v>8866.343</v>
      </c>
      <c r="G42" s="9">
        <v>100032.40000000001</v>
      </c>
      <c r="H42" s="9">
        <v>98430.30000000006</v>
      </c>
      <c r="I42" s="9">
        <v>122601.30000000006</v>
      </c>
      <c r="J42" s="13">
        <v>89039.29999999999</v>
      </c>
      <c r="K42" s="16">
        <f t="shared" si="1"/>
        <v>0</v>
      </c>
      <c r="L42" s="16">
        <f t="shared" si="2"/>
        <v>0.2397044914015297</v>
      </c>
      <c r="M42" s="16">
        <f t="shared" si="3"/>
        <v>0.18634129491285972</v>
      </c>
      <c r="N42" s="16">
        <f t="shared" si="4"/>
        <v>0.09957786056269537</v>
      </c>
    </row>
    <row r="43" spans="1:14" ht="12">
      <c r="A43" s="4" t="s">
        <v>47</v>
      </c>
      <c r="B43" s="5" t="s">
        <v>73</v>
      </c>
      <c r="C43" s="9"/>
      <c r="D43" s="9">
        <v>7266.111</v>
      </c>
      <c r="E43" s="9">
        <v>1799.381</v>
      </c>
      <c r="F43" s="9">
        <v>8848.433</v>
      </c>
      <c r="G43" s="9">
        <v>118959.30000000003</v>
      </c>
      <c r="H43" s="9">
        <v>114982.29999999999</v>
      </c>
      <c r="I43" s="9">
        <v>122165.29999999999</v>
      </c>
      <c r="J43" s="13">
        <v>105750.40000000008</v>
      </c>
      <c r="K43" s="16">
        <f t="shared" si="1"/>
        <v>0</v>
      </c>
      <c r="L43" s="16">
        <f t="shared" si="2"/>
        <v>0.06319330018620258</v>
      </c>
      <c r="M43" s="16">
        <f t="shared" si="3"/>
        <v>0.01472906791044593</v>
      </c>
      <c r="N43" s="16">
        <f t="shared" si="4"/>
        <v>0.0836728088026144</v>
      </c>
    </row>
    <row r="44" spans="1:14" ht="12">
      <c r="A44" s="4" t="s">
        <v>47</v>
      </c>
      <c r="B44" s="5" t="s">
        <v>72</v>
      </c>
      <c r="C44" s="9"/>
      <c r="D44" s="9">
        <v>2262.7490000000003</v>
      </c>
      <c r="E44" s="9">
        <v>7607.066</v>
      </c>
      <c r="F44" s="9">
        <v>8502.319</v>
      </c>
      <c r="G44" s="9">
        <v>9057.6</v>
      </c>
      <c r="H44" s="9">
        <v>12957.900000000007</v>
      </c>
      <c r="I44" s="9">
        <v>18274.5</v>
      </c>
      <c r="J44" s="13">
        <v>19177.2</v>
      </c>
      <c r="K44" s="16">
        <f t="shared" si="1"/>
        <v>0</v>
      </c>
      <c r="L44" s="16">
        <f t="shared" si="2"/>
        <v>0.17462312566079372</v>
      </c>
      <c r="M44" s="16">
        <f t="shared" si="3"/>
        <v>0.41626671044351415</v>
      </c>
      <c r="N44" s="16">
        <f t="shared" si="4"/>
        <v>0.4433555993575704</v>
      </c>
    </row>
    <row r="45" spans="1:14" ht="12">
      <c r="A45" s="4" t="s">
        <v>43</v>
      </c>
      <c r="B45" s="5" t="s">
        <v>70</v>
      </c>
      <c r="C45" s="9"/>
      <c r="D45" s="9">
        <v>5029.275000000001</v>
      </c>
      <c r="E45" s="9">
        <v>9234.439</v>
      </c>
      <c r="F45" s="9">
        <v>8401.122</v>
      </c>
      <c r="G45" s="9">
        <v>16057.7</v>
      </c>
      <c r="H45" s="9">
        <v>13002.7</v>
      </c>
      <c r="I45" s="9">
        <v>15430.1</v>
      </c>
      <c r="J45" s="13">
        <v>19000.1</v>
      </c>
      <c r="K45" s="16">
        <f t="shared" si="1"/>
        <v>0</v>
      </c>
      <c r="L45" s="16">
        <f t="shared" si="2"/>
        <v>0.38678697501288195</v>
      </c>
      <c r="M45" s="16">
        <f t="shared" si="3"/>
        <v>0.5984691609257231</v>
      </c>
      <c r="N45" s="16">
        <f t="shared" si="4"/>
        <v>0.4421619886211125</v>
      </c>
    </row>
    <row r="46" spans="1:14" ht="12">
      <c r="A46" s="4" t="s">
        <v>45</v>
      </c>
      <c r="B46" s="5" t="s">
        <v>74</v>
      </c>
      <c r="C46" s="9"/>
      <c r="D46" s="9">
        <v>12420.904</v>
      </c>
      <c r="E46" s="9">
        <v>7074.478</v>
      </c>
      <c r="F46" s="9">
        <v>8352.435</v>
      </c>
      <c r="G46" s="9">
        <v>63860.09999999983</v>
      </c>
      <c r="H46" s="9">
        <v>66085.20000000011</v>
      </c>
      <c r="I46" s="9">
        <v>62340.79999999985</v>
      </c>
      <c r="J46" s="13">
        <v>57752.09999999988</v>
      </c>
      <c r="K46" s="16">
        <f t="shared" si="1"/>
        <v>0</v>
      </c>
      <c r="L46" s="16">
        <f t="shared" si="2"/>
        <v>0.18795288506352373</v>
      </c>
      <c r="M46" s="16">
        <f t="shared" si="3"/>
        <v>0.1134807060544622</v>
      </c>
      <c r="N46" s="16">
        <f t="shared" si="4"/>
        <v>0.1446256499763648</v>
      </c>
    </row>
    <row r="47" spans="1:14" ht="12">
      <c r="A47" s="4" t="s">
        <v>47</v>
      </c>
      <c r="B47" s="5" t="s">
        <v>66</v>
      </c>
      <c r="C47" s="9"/>
      <c r="D47" s="9"/>
      <c r="E47" s="9">
        <v>4134.936</v>
      </c>
      <c r="F47" s="9">
        <v>7135.6900000000005</v>
      </c>
      <c r="G47" s="9">
        <v>2455.4000000000005</v>
      </c>
      <c r="H47" s="9">
        <v>5122</v>
      </c>
      <c r="I47" s="9">
        <v>7338.900000000001</v>
      </c>
      <c r="J47" s="13">
        <v>10156.9</v>
      </c>
      <c r="K47" s="16">
        <f t="shared" si="1"/>
        <v>0</v>
      </c>
      <c r="L47" s="16">
        <f t="shared" si="2"/>
        <v>0</v>
      </c>
      <c r="M47" s="16">
        <f t="shared" si="3"/>
        <v>0.5634272166128438</v>
      </c>
      <c r="N47" s="16">
        <f t="shared" si="4"/>
        <v>0.7025460524372594</v>
      </c>
    </row>
    <row r="48" spans="1:14" ht="12">
      <c r="A48" s="4" t="s">
        <v>45</v>
      </c>
      <c r="B48" s="5" t="s">
        <v>85</v>
      </c>
      <c r="C48" s="9"/>
      <c r="D48" s="9">
        <v>3997.346</v>
      </c>
      <c r="E48" s="9">
        <v>6144.761</v>
      </c>
      <c r="F48" s="9">
        <v>6808.727</v>
      </c>
      <c r="G48" s="9">
        <v>25809.199999999997</v>
      </c>
      <c r="H48" s="9">
        <v>21494.39999999998</v>
      </c>
      <c r="I48" s="9">
        <v>20692.399999999998</v>
      </c>
      <c r="J48" s="13">
        <v>21136.699999999975</v>
      </c>
      <c r="K48" s="16">
        <f t="shared" si="1"/>
        <v>0</v>
      </c>
      <c r="L48" s="16">
        <f t="shared" si="2"/>
        <v>0.18597150885812136</v>
      </c>
      <c r="M48" s="16">
        <f t="shared" si="3"/>
        <v>0.29695738532021426</v>
      </c>
      <c r="N48" s="16">
        <f t="shared" si="4"/>
        <v>0.32212819408895466</v>
      </c>
    </row>
    <row r="49" spans="1:14" ht="12">
      <c r="A49" s="4" t="s">
        <v>47</v>
      </c>
      <c r="B49" s="5" t="s">
        <v>74</v>
      </c>
      <c r="C49" s="9"/>
      <c r="D49" s="9">
        <v>11380.33</v>
      </c>
      <c r="E49" s="9">
        <v>713.467</v>
      </c>
      <c r="F49" s="9">
        <v>6729.098</v>
      </c>
      <c r="G49" s="9">
        <v>11306.199999999997</v>
      </c>
      <c r="H49" s="9">
        <v>24358.400000000005</v>
      </c>
      <c r="I49" s="9">
        <v>13826.00000000001</v>
      </c>
      <c r="J49" s="13">
        <v>21283.899999999987</v>
      </c>
      <c r="K49" s="16">
        <f t="shared" si="1"/>
        <v>0</v>
      </c>
      <c r="L49" s="16">
        <f t="shared" si="2"/>
        <v>0.46720351090383594</v>
      </c>
      <c r="M49" s="16">
        <f t="shared" si="3"/>
        <v>0.05160328366845071</v>
      </c>
      <c r="N49" s="16">
        <f t="shared" si="4"/>
        <v>0.31615906859175263</v>
      </c>
    </row>
    <row r="50" spans="1:14" ht="12">
      <c r="A50" s="4" t="s">
        <v>52</v>
      </c>
      <c r="B50" s="5" t="s">
        <v>91</v>
      </c>
      <c r="C50" s="9"/>
      <c r="D50" s="9"/>
      <c r="E50" s="9">
        <v>5351.286</v>
      </c>
      <c r="F50" s="9">
        <v>6512.924</v>
      </c>
      <c r="G50" s="9"/>
      <c r="H50" s="9"/>
      <c r="I50" s="9">
        <v>16641.399999999994</v>
      </c>
      <c r="J50" s="13">
        <v>21010.29999999999</v>
      </c>
      <c r="K50" s="16" t="e">
        <f t="shared" si="1"/>
        <v>#DIV/0!</v>
      </c>
      <c r="L50" s="16" t="e">
        <f t="shared" si="2"/>
        <v>#DIV/0!</v>
      </c>
      <c r="M50" s="16">
        <f t="shared" si="3"/>
        <v>0.321564652012451</v>
      </c>
      <c r="N50" s="16">
        <f t="shared" si="4"/>
        <v>0.30998719675587705</v>
      </c>
    </row>
    <row r="51" spans="1:14" ht="12">
      <c r="A51" s="4" t="s">
        <v>47</v>
      </c>
      <c r="B51" s="5" t="s">
        <v>78</v>
      </c>
      <c r="C51" s="9"/>
      <c r="D51" s="9">
        <v>4696.659</v>
      </c>
      <c r="E51" s="9">
        <v>6790.943</v>
      </c>
      <c r="F51" s="9">
        <v>6306.021</v>
      </c>
      <c r="G51" s="9">
        <v>15042.999999999995</v>
      </c>
      <c r="H51" s="9">
        <v>14293.10000000001</v>
      </c>
      <c r="I51" s="9">
        <v>11578.100000000006</v>
      </c>
      <c r="J51" s="13">
        <v>14097.800000000007</v>
      </c>
      <c r="K51" s="16">
        <f t="shared" si="1"/>
        <v>0</v>
      </c>
      <c r="L51" s="16">
        <f t="shared" si="2"/>
        <v>0.3285962457409517</v>
      </c>
      <c r="M51" s="16">
        <f t="shared" si="3"/>
        <v>0.5865334554028724</v>
      </c>
      <c r="N51" s="16">
        <f t="shared" si="4"/>
        <v>0.4473053242349868</v>
      </c>
    </row>
    <row r="52" spans="1:14" ht="12">
      <c r="A52" s="4" t="s">
        <v>52</v>
      </c>
      <c r="B52" s="5" t="s">
        <v>78</v>
      </c>
      <c r="C52" s="9"/>
      <c r="D52" s="9">
        <v>1958.182</v>
      </c>
      <c r="E52" s="9">
        <v>6578.749</v>
      </c>
      <c r="F52" s="9">
        <v>6145.991</v>
      </c>
      <c r="G52" s="9">
        <v>228887.0000000002</v>
      </c>
      <c r="H52" s="9">
        <v>233525.30000000025</v>
      </c>
      <c r="I52" s="9">
        <v>287903.3000000001</v>
      </c>
      <c r="J52" s="13">
        <v>265539.2</v>
      </c>
      <c r="K52" s="16">
        <f t="shared" si="1"/>
        <v>0</v>
      </c>
      <c r="L52" s="16">
        <f t="shared" si="2"/>
        <v>0.008385309857218888</v>
      </c>
      <c r="M52" s="16">
        <f t="shared" si="3"/>
        <v>0.022850550862042907</v>
      </c>
      <c r="N52" s="16">
        <f t="shared" si="4"/>
        <v>0.023145324682758702</v>
      </c>
    </row>
    <row r="53" spans="1:14" ht="12">
      <c r="A53" s="4" t="s">
        <v>45</v>
      </c>
      <c r="B53" s="5" t="s">
        <v>65</v>
      </c>
      <c r="C53" s="9"/>
      <c r="D53" s="9">
        <v>16481.107</v>
      </c>
      <c r="E53" s="9">
        <v>8478.027</v>
      </c>
      <c r="F53" s="9">
        <v>5732.6410000000005</v>
      </c>
      <c r="G53" s="9">
        <v>351660.09999999945</v>
      </c>
      <c r="H53" s="9">
        <v>327641.9999999999</v>
      </c>
      <c r="I53" s="9">
        <v>280208.1000000002</v>
      </c>
      <c r="J53" s="13">
        <v>257907.10000000003</v>
      </c>
      <c r="K53" s="16">
        <f t="shared" si="1"/>
        <v>0</v>
      </c>
      <c r="L53" s="16">
        <f t="shared" si="2"/>
        <v>0.05030218042863859</v>
      </c>
      <c r="M53" s="16">
        <f t="shared" si="3"/>
        <v>0.030256181031169314</v>
      </c>
      <c r="N53" s="16">
        <f t="shared" si="4"/>
        <v>0.02222754239801851</v>
      </c>
    </row>
    <row r="54" spans="1:14" ht="12">
      <c r="A54" s="4" t="s">
        <v>40</v>
      </c>
      <c r="B54" s="5" t="s">
        <v>76</v>
      </c>
      <c r="C54" s="9"/>
      <c r="D54" s="9"/>
      <c r="E54" s="9">
        <v>8063.62</v>
      </c>
      <c r="F54" s="9">
        <v>5615.025000000001</v>
      </c>
      <c r="G54" s="9">
        <v>130471.90000000007</v>
      </c>
      <c r="H54" s="9">
        <v>161147.99999999997</v>
      </c>
      <c r="I54" s="9">
        <v>176220.40000000002</v>
      </c>
      <c r="J54" s="13">
        <v>105742</v>
      </c>
      <c r="K54" s="16">
        <f t="shared" si="1"/>
        <v>0</v>
      </c>
      <c r="L54" s="16">
        <f t="shared" si="2"/>
        <v>0</v>
      </c>
      <c r="M54" s="16">
        <f t="shared" si="3"/>
        <v>0.045758720329768854</v>
      </c>
      <c r="N54" s="16">
        <f t="shared" si="4"/>
        <v>0.0531011802311286</v>
      </c>
    </row>
    <row r="55" spans="1:14" ht="12">
      <c r="A55" s="4" t="s">
        <v>48</v>
      </c>
      <c r="B55" s="5" t="s">
        <v>76</v>
      </c>
      <c r="C55" s="9"/>
      <c r="D55" s="9"/>
      <c r="E55" s="9">
        <v>4579.361</v>
      </c>
      <c r="F55" s="9">
        <v>4875.433</v>
      </c>
      <c r="G55" s="9">
        <v>101331.8</v>
      </c>
      <c r="H55" s="9">
        <v>101082.00000000003</v>
      </c>
      <c r="I55" s="9">
        <v>94684.49999999999</v>
      </c>
      <c r="J55" s="13">
        <v>79635.70000000004</v>
      </c>
      <c r="K55" s="16">
        <f t="shared" si="1"/>
        <v>0</v>
      </c>
      <c r="L55" s="16">
        <f t="shared" si="2"/>
        <v>0</v>
      </c>
      <c r="M55" s="16">
        <f t="shared" si="3"/>
        <v>0.04836442078692923</v>
      </c>
      <c r="N55" s="16">
        <f t="shared" si="4"/>
        <v>0.06122170082010954</v>
      </c>
    </row>
    <row r="56" spans="1:14" ht="12">
      <c r="A56" s="4" t="s">
        <v>24</v>
      </c>
      <c r="B56" s="5" t="s">
        <v>73</v>
      </c>
      <c r="C56" s="9"/>
      <c r="D56" s="9">
        <v>371.255</v>
      </c>
      <c r="E56" s="9">
        <v>2571.183</v>
      </c>
      <c r="F56" s="9">
        <v>4790.29</v>
      </c>
      <c r="G56" s="9">
        <v>112283.29999999994</v>
      </c>
      <c r="H56" s="9">
        <v>109996.90000000001</v>
      </c>
      <c r="I56" s="9">
        <v>99711.50000000003</v>
      </c>
      <c r="J56" s="13">
        <v>114600.50000000003</v>
      </c>
      <c r="K56" s="16">
        <f t="shared" si="1"/>
        <v>0</v>
      </c>
      <c r="L56" s="16">
        <f t="shared" si="2"/>
        <v>0.0033751405721433965</v>
      </c>
      <c r="M56" s="16">
        <f t="shared" si="3"/>
        <v>0.025786223254088036</v>
      </c>
      <c r="N56" s="16">
        <f t="shared" si="4"/>
        <v>0.04179990488697692</v>
      </c>
    </row>
    <row r="57" spans="1:14" ht="12">
      <c r="A57" s="4" t="s">
        <v>45</v>
      </c>
      <c r="B57" s="5" t="s">
        <v>84</v>
      </c>
      <c r="C57" s="9"/>
      <c r="D57" s="9">
        <v>2591.665</v>
      </c>
      <c r="E57" s="9">
        <v>4342.982</v>
      </c>
      <c r="F57" s="9">
        <v>4768.671</v>
      </c>
      <c r="G57" s="9">
        <v>45428.7</v>
      </c>
      <c r="H57" s="9">
        <v>47426.59999999995</v>
      </c>
      <c r="I57" s="9">
        <v>46167.899999999965</v>
      </c>
      <c r="J57" s="13">
        <v>43884.399999999914</v>
      </c>
      <c r="K57" s="16">
        <f t="shared" si="1"/>
        <v>0</v>
      </c>
      <c r="L57" s="16">
        <f t="shared" si="2"/>
        <v>0.05464581057887352</v>
      </c>
      <c r="M57" s="16">
        <f t="shared" si="3"/>
        <v>0.09406929923171735</v>
      </c>
      <c r="N57" s="16">
        <f t="shared" si="4"/>
        <v>0.10866437731859178</v>
      </c>
    </row>
    <row r="58" spans="1:14" ht="12">
      <c r="A58" s="4" t="s">
        <v>24</v>
      </c>
      <c r="B58" s="5" t="s">
        <v>76</v>
      </c>
      <c r="C58" s="9"/>
      <c r="D58" s="9"/>
      <c r="E58" s="9">
        <v>5156.372</v>
      </c>
      <c r="F58" s="9">
        <v>4722.0650000000005</v>
      </c>
      <c r="G58" s="9">
        <v>38007.3</v>
      </c>
      <c r="H58" s="9">
        <v>31274.499999999978</v>
      </c>
      <c r="I58" s="9">
        <v>20991.600000000006</v>
      </c>
      <c r="J58" s="13">
        <v>24759.300000000003</v>
      </c>
      <c r="K58" s="16">
        <f t="shared" si="1"/>
        <v>0</v>
      </c>
      <c r="L58" s="16">
        <f t="shared" si="2"/>
        <v>0</v>
      </c>
      <c r="M58" s="16">
        <f t="shared" si="3"/>
        <v>0.24563977972141232</v>
      </c>
      <c r="N58" s="16">
        <f t="shared" si="4"/>
        <v>0.19071884100115916</v>
      </c>
    </row>
    <row r="59" spans="1:14" ht="12">
      <c r="A59" s="4" t="s">
        <v>45</v>
      </c>
      <c r="B59" s="5" t="s">
        <v>69</v>
      </c>
      <c r="C59" s="9"/>
      <c r="D59" s="9">
        <v>21996.333</v>
      </c>
      <c r="E59" s="9">
        <v>7366.3060000000005</v>
      </c>
      <c r="F59" s="9">
        <v>4627.037</v>
      </c>
      <c r="G59" s="9">
        <v>64530.39999999989</v>
      </c>
      <c r="H59" s="9">
        <v>59537.09999999991</v>
      </c>
      <c r="I59" s="9">
        <v>67379.1</v>
      </c>
      <c r="J59" s="13">
        <v>70081.79999999993</v>
      </c>
      <c r="K59" s="16">
        <f t="shared" si="1"/>
        <v>0</v>
      </c>
      <c r="L59" s="16">
        <f t="shared" si="2"/>
        <v>0.36945590228613806</v>
      </c>
      <c r="M59" s="16">
        <f t="shared" si="3"/>
        <v>0.10932627476472674</v>
      </c>
      <c r="N59" s="16">
        <f t="shared" si="4"/>
        <v>0.06602337554115341</v>
      </c>
    </row>
    <row r="60" spans="1:14" ht="12">
      <c r="A60" s="4" t="s">
        <v>40</v>
      </c>
      <c r="B60" s="5" t="s">
        <v>13</v>
      </c>
      <c r="C60" s="9"/>
      <c r="D60" s="9">
        <v>3792.286</v>
      </c>
      <c r="E60" s="9">
        <v>6126.3460000000005</v>
      </c>
      <c r="F60" s="9">
        <v>4590.793</v>
      </c>
      <c r="G60" s="9">
        <v>59614.50000000003</v>
      </c>
      <c r="H60" s="9">
        <v>41506.1</v>
      </c>
      <c r="I60" s="9">
        <v>54983.59999999997</v>
      </c>
      <c r="J60" s="13">
        <v>54750.89999999996</v>
      </c>
      <c r="K60" s="16">
        <f t="shared" si="1"/>
        <v>0</v>
      </c>
      <c r="L60" s="16">
        <f t="shared" si="2"/>
        <v>0.0913669557004874</v>
      </c>
      <c r="M60" s="16">
        <f t="shared" si="3"/>
        <v>0.11142133290653948</v>
      </c>
      <c r="N60" s="16">
        <f t="shared" si="4"/>
        <v>0.0838487221214629</v>
      </c>
    </row>
    <row r="61" spans="1:14" ht="12">
      <c r="A61" s="4" t="s">
        <v>36</v>
      </c>
      <c r="B61" s="5" t="s">
        <v>80</v>
      </c>
      <c r="C61" s="9"/>
      <c r="D61" s="9">
        <v>1442.924</v>
      </c>
      <c r="E61" s="9">
        <v>2261.502</v>
      </c>
      <c r="F61" s="9">
        <v>4226.143</v>
      </c>
      <c r="G61" s="9">
        <v>29353.899999999998</v>
      </c>
      <c r="H61" s="9">
        <v>26132.60000000001</v>
      </c>
      <c r="I61" s="9">
        <v>30653.500000000007</v>
      </c>
      <c r="J61" s="13">
        <v>29323.10000000001</v>
      </c>
      <c r="K61" s="16">
        <f t="shared" si="1"/>
        <v>0</v>
      </c>
      <c r="L61" s="16">
        <f t="shared" si="2"/>
        <v>0.05521547798535161</v>
      </c>
      <c r="M61" s="16">
        <f t="shared" si="3"/>
        <v>0.07377630613143685</v>
      </c>
      <c r="N61" s="16">
        <f t="shared" si="4"/>
        <v>0.14412333620933662</v>
      </c>
    </row>
    <row r="62" spans="1:14" ht="12">
      <c r="A62" s="4" t="s">
        <v>38</v>
      </c>
      <c r="B62" s="5" t="s">
        <v>14</v>
      </c>
      <c r="C62" s="9"/>
      <c r="D62" s="9"/>
      <c r="E62" s="9">
        <v>4849.503</v>
      </c>
      <c r="F62" s="9">
        <v>4213.5650000000005</v>
      </c>
      <c r="G62" s="9">
        <v>19660.300000000003</v>
      </c>
      <c r="H62" s="9">
        <v>22160.5</v>
      </c>
      <c r="I62" s="9">
        <v>15733.6</v>
      </c>
      <c r="J62" s="9">
        <v>18804</v>
      </c>
      <c r="K62" s="16">
        <f t="shared" si="1"/>
        <v>0</v>
      </c>
      <c r="L62" s="16">
        <f t="shared" si="2"/>
        <v>0</v>
      </c>
      <c r="M62" s="16">
        <f t="shared" si="3"/>
        <v>0.3082258987135811</v>
      </c>
      <c r="N62" s="16">
        <f t="shared" si="4"/>
        <v>0.2240781216762391</v>
      </c>
    </row>
    <row r="63" spans="1:14" ht="12">
      <c r="A63" s="4" t="s">
        <v>15</v>
      </c>
      <c r="B63" s="5" t="s">
        <v>97</v>
      </c>
      <c r="C63" s="9"/>
      <c r="D63" s="9">
        <v>6479.932</v>
      </c>
      <c r="E63" s="9">
        <v>11046.963</v>
      </c>
      <c r="F63" s="9">
        <v>4059.3540000000003</v>
      </c>
      <c r="G63" s="9">
        <v>41432.299999999996</v>
      </c>
      <c r="H63" s="9">
        <v>26023.200000000004</v>
      </c>
      <c r="I63" s="9">
        <v>36261.2</v>
      </c>
      <c r="J63" s="9">
        <v>20330.7</v>
      </c>
      <c r="K63" s="16">
        <f t="shared" si="1"/>
        <v>0</v>
      </c>
      <c r="L63" s="16">
        <f t="shared" si="2"/>
        <v>0.2490059639091272</v>
      </c>
      <c r="M63" s="16">
        <f t="shared" si="3"/>
        <v>0.30464968065039216</v>
      </c>
      <c r="N63" s="16">
        <f t="shared" si="4"/>
        <v>0.19966621906771534</v>
      </c>
    </row>
    <row r="64" spans="1:14" ht="12">
      <c r="A64" s="4" t="s">
        <v>40</v>
      </c>
      <c r="B64" s="5" t="s">
        <v>97</v>
      </c>
      <c r="C64" s="9"/>
      <c r="D64" s="9">
        <v>7153.974</v>
      </c>
      <c r="E64" s="9">
        <v>6474.053</v>
      </c>
      <c r="F64" s="9">
        <v>4049.6510000000003</v>
      </c>
      <c r="G64" s="9">
        <v>102647.60000000006</v>
      </c>
      <c r="H64" s="9">
        <v>115374.59999999996</v>
      </c>
      <c r="I64" s="9">
        <v>103189.80000000003</v>
      </c>
      <c r="J64" s="9">
        <v>43177.899999999994</v>
      </c>
      <c r="K64" s="16">
        <f t="shared" si="1"/>
        <v>0</v>
      </c>
      <c r="L64" s="16">
        <f t="shared" si="2"/>
        <v>0.0620064901633462</v>
      </c>
      <c r="M64" s="16">
        <f t="shared" si="3"/>
        <v>0.0627392726800517</v>
      </c>
      <c r="N64" s="16">
        <f t="shared" si="4"/>
        <v>0.09378990177845613</v>
      </c>
    </row>
    <row r="65" spans="1:14" ht="12">
      <c r="A65" s="4" t="s">
        <v>47</v>
      </c>
      <c r="B65" s="5" t="s">
        <v>14</v>
      </c>
      <c r="C65" s="9"/>
      <c r="D65" s="9"/>
      <c r="E65" s="9">
        <v>2617.389</v>
      </c>
      <c r="F65" s="9">
        <v>3996.908</v>
      </c>
      <c r="G65" s="9">
        <v>4616.999999999999</v>
      </c>
      <c r="H65" s="9">
        <v>6315.9</v>
      </c>
      <c r="I65" s="9">
        <v>9744.6</v>
      </c>
      <c r="J65" s="9">
        <v>11791.7</v>
      </c>
      <c r="K65" s="16">
        <f t="shared" si="1"/>
        <v>0</v>
      </c>
      <c r="L65" s="16">
        <f t="shared" si="2"/>
        <v>0</v>
      </c>
      <c r="M65" s="16">
        <f t="shared" si="3"/>
        <v>0.2685989163228865</v>
      </c>
      <c r="N65" s="16">
        <f t="shared" si="4"/>
        <v>0.33895943757049446</v>
      </c>
    </row>
    <row r="66" spans="1:14" ht="12">
      <c r="A66" s="4" t="s">
        <v>47</v>
      </c>
      <c r="B66" s="5" t="s">
        <v>86</v>
      </c>
      <c r="C66" s="9"/>
      <c r="D66" s="9">
        <v>1349.005</v>
      </c>
      <c r="E66" s="9">
        <v>3724.158</v>
      </c>
      <c r="F66" s="9">
        <v>3979.837</v>
      </c>
      <c r="G66" s="9">
        <v>13415.199999999999</v>
      </c>
      <c r="H66" s="9">
        <v>16518.300000000007</v>
      </c>
      <c r="I66" s="9">
        <v>29418.90000000001</v>
      </c>
      <c r="J66" s="9">
        <v>25287.199999999993</v>
      </c>
      <c r="K66" s="16">
        <f t="shared" si="1"/>
        <v>0</v>
      </c>
      <c r="L66" s="16">
        <f t="shared" si="2"/>
        <v>0.0816673023252998</v>
      </c>
      <c r="M66" s="16">
        <f t="shared" si="3"/>
        <v>0.12659066110561573</v>
      </c>
      <c r="N66" s="16">
        <f t="shared" si="4"/>
        <v>0.15738543610996872</v>
      </c>
    </row>
    <row r="67" spans="1:14" ht="12">
      <c r="A67" s="4" t="s">
        <v>52</v>
      </c>
      <c r="B67" s="5" t="s">
        <v>86</v>
      </c>
      <c r="C67" s="9"/>
      <c r="D67" s="9">
        <v>1701.491</v>
      </c>
      <c r="E67" s="9">
        <v>2550.5950000000003</v>
      </c>
      <c r="F67" s="9">
        <v>3579.339</v>
      </c>
      <c r="G67" s="9">
        <v>254587.80000000002</v>
      </c>
      <c r="H67" s="9">
        <v>290829.69999999966</v>
      </c>
      <c r="I67" s="9">
        <v>277672.7</v>
      </c>
      <c r="J67" s="9">
        <v>271518.89999999985</v>
      </c>
      <c r="K67" s="16">
        <f t="shared" si="1"/>
        <v>0</v>
      </c>
      <c r="L67" s="16">
        <f t="shared" si="2"/>
        <v>0.005850471942858662</v>
      </c>
      <c r="M67" s="16">
        <f t="shared" si="3"/>
        <v>0.009185616735098554</v>
      </c>
      <c r="N67" s="16">
        <f t="shared" si="4"/>
        <v>0.013182651373440308</v>
      </c>
    </row>
    <row r="68" spans="1:14" ht="12">
      <c r="A68" s="4" t="s">
        <v>52</v>
      </c>
      <c r="B68" s="5" t="s">
        <v>11</v>
      </c>
      <c r="C68" s="9"/>
      <c r="D68" s="9">
        <v>4681.034</v>
      </c>
      <c r="E68" s="9">
        <v>5787.999</v>
      </c>
      <c r="F68" s="9">
        <v>3482.616</v>
      </c>
      <c r="G68" s="9">
        <v>119888.79999999997</v>
      </c>
      <c r="H68" s="9">
        <v>130979.10000000003</v>
      </c>
      <c r="I68" s="9">
        <v>124518.40000000001</v>
      </c>
      <c r="J68" s="9">
        <v>125492.5</v>
      </c>
      <c r="K68" s="16">
        <f aca="true" t="shared" si="5" ref="K68:K97">C68/G68</f>
        <v>0</v>
      </c>
      <c r="L68" s="16">
        <f t="shared" si="2"/>
        <v>0.03573878580628511</v>
      </c>
      <c r="M68" s="16">
        <f t="shared" si="3"/>
        <v>0.04648308201840049</v>
      </c>
      <c r="N68" s="16">
        <f t="shared" si="4"/>
        <v>0.027751586748212046</v>
      </c>
    </row>
    <row r="69" spans="1:14" ht="12">
      <c r="A69" s="4" t="s">
        <v>52</v>
      </c>
      <c r="B69" s="5" t="s">
        <v>6</v>
      </c>
      <c r="C69" s="9"/>
      <c r="D69" s="9">
        <v>18662.817</v>
      </c>
      <c r="E69" s="9">
        <v>3442.972</v>
      </c>
      <c r="F69" s="9">
        <v>3393.436</v>
      </c>
      <c r="G69" s="9">
        <v>690.0000000000003</v>
      </c>
      <c r="H69" s="9">
        <v>1947.7999999999997</v>
      </c>
      <c r="I69" s="9">
        <v>2529.4999999999995</v>
      </c>
      <c r="J69" s="9">
        <v>2999.2000000000016</v>
      </c>
      <c r="K69" s="16">
        <f t="shared" si="5"/>
        <v>0</v>
      </c>
      <c r="L69" s="16">
        <f t="shared" si="2"/>
        <v>9.581485265427663</v>
      </c>
      <c r="M69" s="16">
        <f t="shared" si="3"/>
        <v>1.361127495552481</v>
      </c>
      <c r="N69" s="16">
        <f t="shared" si="4"/>
        <v>1.1314470525473455</v>
      </c>
    </row>
    <row r="70" spans="1:14" ht="12">
      <c r="A70" s="4" t="s">
        <v>45</v>
      </c>
      <c r="B70" s="5" t="s">
        <v>80</v>
      </c>
      <c r="C70" s="9"/>
      <c r="D70" s="9">
        <v>966.993</v>
      </c>
      <c r="E70" s="9">
        <v>2484.643</v>
      </c>
      <c r="F70" s="9">
        <v>3292.241</v>
      </c>
      <c r="G70" s="9">
        <v>397111.0999999992</v>
      </c>
      <c r="H70" s="9">
        <v>408541.9999999997</v>
      </c>
      <c r="I70" s="9">
        <v>411152.3999999996</v>
      </c>
      <c r="J70" s="9">
        <v>397303.499999999</v>
      </c>
      <c r="K70" s="16">
        <f t="shared" si="5"/>
        <v>0</v>
      </c>
      <c r="L70" s="16">
        <f t="shared" si="2"/>
        <v>0.00236693656955711</v>
      </c>
      <c r="M70" s="16">
        <f t="shared" si="3"/>
        <v>0.006043119291046343</v>
      </c>
      <c r="N70" s="16">
        <f t="shared" si="4"/>
        <v>0.00828646362289788</v>
      </c>
    </row>
    <row r="71" spans="1:14" ht="12">
      <c r="A71" s="4" t="s">
        <v>45</v>
      </c>
      <c r="B71" s="5" t="s">
        <v>7</v>
      </c>
      <c r="C71" s="9"/>
      <c r="D71" s="9">
        <v>2391.116</v>
      </c>
      <c r="E71" s="9">
        <v>3227.018</v>
      </c>
      <c r="F71" s="9">
        <v>3253.4030000000002</v>
      </c>
      <c r="G71" s="9">
        <v>47471.7</v>
      </c>
      <c r="H71" s="9">
        <v>45905.999999999905</v>
      </c>
      <c r="I71" s="9">
        <v>55728.09999999985</v>
      </c>
      <c r="J71" s="9">
        <v>44588.80000000001</v>
      </c>
      <c r="K71" s="16">
        <f t="shared" si="5"/>
        <v>0</v>
      </c>
      <c r="L71" s="16">
        <f t="shared" si="2"/>
        <v>0.05208722171393728</v>
      </c>
      <c r="M71" s="16">
        <f t="shared" si="3"/>
        <v>0.05790647806044004</v>
      </c>
      <c r="N71" s="16">
        <f t="shared" si="4"/>
        <v>0.07296457854887325</v>
      </c>
    </row>
    <row r="72" spans="1:14" ht="12">
      <c r="A72" s="4" t="s">
        <v>36</v>
      </c>
      <c r="B72" s="5" t="s">
        <v>65</v>
      </c>
      <c r="C72" s="9"/>
      <c r="D72" s="9">
        <v>5207.205</v>
      </c>
      <c r="E72" s="9">
        <v>6697.023</v>
      </c>
      <c r="F72" s="9">
        <v>3216.25</v>
      </c>
      <c r="G72" s="9">
        <v>43371.500000000015</v>
      </c>
      <c r="H72" s="9">
        <v>38175.59999999998</v>
      </c>
      <c r="I72" s="9">
        <v>44793.39999999999</v>
      </c>
      <c r="J72" s="9">
        <v>52619.299999999974</v>
      </c>
      <c r="K72" s="16">
        <f t="shared" si="5"/>
        <v>0</v>
      </c>
      <c r="L72" s="16">
        <f t="shared" si="2"/>
        <v>0.13640139251249497</v>
      </c>
      <c r="M72" s="16">
        <f t="shared" si="3"/>
        <v>0.1495091464367519</v>
      </c>
      <c r="N72" s="16">
        <f t="shared" si="4"/>
        <v>0.06112300999823262</v>
      </c>
    </row>
    <row r="73" spans="1:14" ht="12">
      <c r="A73" s="4" t="s">
        <v>40</v>
      </c>
      <c r="B73" s="5" t="s">
        <v>93</v>
      </c>
      <c r="C73" s="9"/>
      <c r="D73" s="9"/>
      <c r="E73" s="9">
        <v>2378.387</v>
      </c>
      <c r="F73" s="9">
        <v>3208.183</v>
      </c>
      <c r="G73" s="9">
        <v>47087.39999999999</v>
      </c>
      <c r="H73" s="9">
        <v>47517.80000000002</v>
      </c>
      <c r="I73" s="9">
        <v>38384.70000000003</v>
      </c>
      <c r="J73" s="9">
        <v>34840.2</v>
      </c>
      <c r="K73" s="16">
        <f t="shared" si="5"/>
        <v>0</v>
      </c>
      <c r="L73" s="16">
        <f t="shared" si="2"/>
        <v>0</v>
      </c>
      <c r="M73" s="16">
        <f t="shared" si="3"/>
        <v>0.0619618493826967</v>
      </c>
      <c r="N73" s="16">
        <f t="shared" si="4"/>
        <v>0.09208279516191067</v>
      </c>
    </row>
    <row r="74" spans="1:14" ht="12">
      <c r="A74" s="4" t="s">
        <v>52</v>
      </c>
      <c r="B74" s="5" t="s">
        <v>71</v>
      </c>
      <c r="C74" s="9"/>
      <c r="D74" s="9">
        <v>1985.067</v>
      </c>
      <c r="E74" s="9">
        <v>2658.813</v>
      </c>
      <c r="F74" s="9">
        <v>3175.391</v>
      </c>
      <c r="G74" s="9">
        <v>69495.90000000001</v>
      </c>
      <c r="H74" s="9">
        <v>75187.30000000005</v>
      </c>
      <c r="I74" s="9">
        <v>76436.10000000003</v>
      </c>
      <c r="J74" s="9">
        <v>74650.40000000007</v>
      </c>
      <c r="K74" s="16">
        <f t="shared" si="5"/>
        <v>0</v>
      </c>
      <c r="L74" s="16">
        <f t="shared" si="2"/>
        <v>0.02640162633849066</v>
      </c>
      <c r="M74" s="16">
        <f t="shared" si="3"/>
        <v>0.034784781013159995</v>
      </c>
      <c r="N74" s="16">
        <f t="shared" si="4"/>
        <v>0.042536824986872106</v>
      </c>
    </row>
    <row r="75" spans="1:14" ht="12">
      <c r="A75" s="4" t="s">
        <v>47</v>
      </c>
      <c r="B75" s="5" t="s">
        <v>13</v>
      </c>
      <c r="C75" s="9"/>
      <c r="D75" s="9">
        <v>3544.521</v>
      </c>
      <c r="E75" s="9">
        <v>2089.606</v>
      </c>
      <c r="F75" s="9">
        <v>2933.371</v>
      </c>
      <c r="G75" s="9">
        <v>7081</v>
      </c>
      <c r="H75" s="9">
        <v>9535.1</v>
      </c>
      <c r="I75" s="9">
        <v>7872.700000000002</v>
      </c>
      <c r="J75" s="9">
        <v>8192.699999999999</v>
      </c>
      <c r="K75" s="16">
        <f t="shared" si="5"/>
        <v>0</v>
      </c>
      <c r="L75" s="16">
        <f t="shared" si="2"/>
        <v>0.3717340143260165</v>
      </c>
      <c r="M75" s="16">
        <f t="shared" si="3"/>
        <v>0.2654243144029367</v>
      </c>
      <c r="N75" s="16">
        <f t="shared" si="4"/>
        <v>0.3580469198188632</v>
      </c>
    </row>
    <row r="76" spans="1:14" ht="12">
      <c r="A76" s="4" t="s">
        <v>52</v>
      </c>
      <c r="B76" s="5" t="s">
        <v>10</v>
      </c>
      <c r="C76" s="9"/>
      <c r="D76" s="9">
        <v>2773.275</v>
      </c>
      <c r="E76" s="9">
        <v>3476.029</v>
      </c>
      <c r="F76" s="9">
        <v>2606.11</v>
      </c>
      <c r="G76" s="9">
        <v>29098.399999999998</v>
      </c>
      <c r="H76" s="9">
        <v>31952.2</v>
      </c>
      <c r="I76" s="9">
        <v>42456.70000000002</v>
      </c>
      <c r="J76" s="9">
        <v>61543.8</v>
      </c>
      <c r="K76" s="16">
        <f t="shared" si="5"/>
        <v>0</v>
      </c>
      <c r="L76" s="16">
        <f t="shared" si="2"/>
        <v>0.08679449302395453</v>
      </c>
      <c r="M76" s="16">
        <f t="shared" si="3"/>
        <v>0.08187233110439573</v>
      </c>
      <c r="N76" s="16">
        <f t="shared" si="4"/>
        <v>0.04234561401798394</v>
      </c>
    </row>
    <row r="77" spans="1:14" ht="12">
      <c r="A77" s="4" t="s">
        <v>40</v>
      </c>
      <c r="B77" s="5" t="s">
        <v>74</v>
      </c>
      <c r="C77" s="9"/>
      <c r="D77" s="9">
        <v>2039.082</v>
      </c>
      <c r="E77" s="9">
        <v>2505.944</v>
      </c>
      <c r="F77" s="9">
        <v>2302.655</v>
      </c>
      <c r="G77" s="9">
        <v>50875.90000000002</v>
      </c>
      <c r="H77" s="9">
        <v>48350.39999999999</v>
      </c>
      <c r="I77" s="9">
        <v>51576.799999999974</v>
      </c>
      <c r="J77" s="9">
        <v>48848.20000000002</v>
      </c>
      <c r="K77" s="16">
        <f t="shared" si="5"/>
        <v>0</v>
      </c>
      <c r="L77" s="16">
        <f t="shared" si="2"/>
        <v>0.04217301201231015</v>
      </c>
      <c r="M77" s="16">
        <f t="shared" si="3"/>
        <v>0.04858665136262818</v>
      </c>
      <c r="N77" s="16">
        <f t="shared" si="4"/>
        <v>0.047138993862619286</v>
      </c>
    </row>
    <row r="78" spans="1:14" ht="12">
      <c r="A78" s="4" t="s">
        <v>24</v>
      </c>
      <c r="B78" s="5" t="s">
        <v>70</v>
      </c>
      <c r="C78" s="9"/>
      <c r="D78" s="9">
        <v>1581.544</v>
      </c>
      <c r="E78" s="9">
        <v>268.35200000000003</v>
      </c>
      <c r="F78" s="9">
        <v>2254.764</v>
      </c>
      <c r="G78" s="9">
        <v>81949.9999999999</v>
      </c>
      <c r="H78" s="9">
        <v>108152.20000000003</v>
      </c>
      <c r="I78" s="9">
        <v>92262.79999999993</v>
      </c>
      <c r="J78" s="9">
        <v>100415.20000000011</v>
      </c>
      <c r="K78" s="16">
        <f t="shared" si="5"/>
        <v>0</v>
      </c>
      <c r="L78" s="16">
        <f t="shared" si="2"/>
        <v>0.01462331787980272</v>
      </c>
      <c r="M78" s="16">
        <f t="shared" si="3"/>
        <v>0.0029085611969287754</v>
      </c>
      <c r="N78" s="16">
        <f t="shared" si="4"/>
        <v>0.02245440929261703</v>
      </c>
    </row>
    <row r="79" spans="1:14" ht="12">
      <c r="A79" s="4" t="s">
        <v>52</v>
      </c>
      <c r="B79" s="5" t="s">
        <v>89</v>
      </c>
      <c r="C79" s="9"/>
      <c r="D79" s="9">
        <v>2018.357</v>
      </c>
      <c r="E79" s="9">
        <v>1741.155</v>
      </c>
      <c r="F79" s="9">
        <v>2217.771</v>
      </c>
      <c r="G79" s="9">
        <v>188992.19999999995</v>
      </c>
      <c r="H79" s="9">
        <v>212275.39999999988</v>
      </c>
      <c r="I79" s="9">
        <v>257290.8</v>
      </c>
      <c r="J79" s="9">
        <v>227791.19999999998</v>
      </c>
      <c r="K79" s="16">
        <f t="shared" si="5"/>
        <v>0</v>
      </c>
      <c r="L79" s="16">
        <f t="shared" si="2"/>
        <v>0.009508200196537146</v>
      </c>
      <c r="M79" s="16">
        <f t="shared" si="3"/>
        <v>0.006767264900260717</v>
      </c>
      <c r="N79" s="16">
        <f t="shared" si="4"/>
        <v>0.009735981899212966</v>
      </c>
    </row>
    <row r="80" spans="1:14" ht="12">
      <c r="A80" s="4" t="s">
        <v>40</v>
      </c>
      <c r="B80" s="5" t="s">
        <v>70</v>
      </c>
      <c r="C80" s="9"/>
      <c r="D80" s="9">
        <v>109.449</v>
      </c>
      <c r="E80" s="9">
        <v>190.379</v>
      </c>
      <c r="F80" s="9">
        <v>2216.5190000000002</v>
      </c>
      <c r="G80" s="9">
        <v>94601.59999999999</v>
      </c>
      <c r="H80" s="9">
        <v>81193.39999999995</v>
      </c>
      <c r="I80" s="9">
        <v>82829.5</v>
      </c>
      <c r="J80" s="9">
        <v>67981.70000000003</v>
      </c>
      <c r="K80" s="16">
        <f t="shared" si="5"/>
        <v>0</v>
      </c>
      <c r="L80" s="16">
        <f t="shared" si="2"/>
        <v>0.001348003655469534</v>
      </c>
      <c r="M80" s="16">
        <f t="shared" si="3"/>
        <v>0.0022984443948110274</v>
      </c>
      <c r="N80" s="16">
        <f t="shared" si="4"/>
        <v>0.03260464213163247</v>
      </c>
    </row>
    <row r="81" spans="1:14" ht="12">
      <c r="A81" s="4" t="s">
        <v>45</v>
      </c>
      <c r="B81" s="5" t="s">
        <v>89</v>
      </c>
      <c r="C81" s="9"/>
      <c r="D81" s="9">
        <v>1193.146</v>
      </c>
      <c r="E81" s="9">
        <v>1969.337</v>
      </c>
      <c r="F81" s="9">
        <v>2091.21</v>
      </c>
      <c r="G81" s="9">
        <v>62150.19999999993</v>
      </c>
      <c r="H81" s="9">
        <v>61771.69999999992</v>
      </c>
      <c r="I81" s="9">
        <v>67632.99999999993</v>
      </c>
      <c r="J81" s="9">
        <v>53485.399999999914</v>
      </c>
      <c r="K81" s="16">
        <f t="shared" si="5"/>
        <v>0</v>
      </c>
      <c r="L81" s="16">
        <f t="shared" si="2"/>
        <v>0.019315414663996645</v>
      </c>
      <c r="M81" s="16">
        <f t="shared" si="3"/>
        <v>0.029117989738737037</v>
      </c>
      <c r="N81" s="16">
        <f t="shared" si="4"/>
        <v>0.039098707310780204</v>
      </c>
    </row>
    <row r="82" spans="1:14" ht="12">
      <c r="A82" s="4" t="s">
        <v>36</v>
      </c>
      <c r="B82" s="5" t="s">
        <v>10</v>
      </c>
      <c r="C82" s="9"/>
      <c r="D82" s="9">
        <v>2336.389</v>
      </c>
      <c r="E82" s="9">
        <v>4388.856</v>
      </c>
      <c r="F82" s="9">
        <v>2021.612</v>
      </c>
      <c r="G82" s="9">
        <v>19775.7</v>
      </c>
      <c r="H82" s="9">
        <v>15719.8</v>
      </c>
      <c r="I82" s="9">
        <v>25866.499999999996</v>
      </c>
      <c r="J82" s="9">
        <v>15920.499999999998</v>
      </c>
      <c r="K82" s="16">
        <f t="shared" si="5"/>
        <v>0</v>
      </c>
      <c r="L82" s="16">
        <f t="shared" si="2"/>
        <v>0.14862714538352906</v>
      </c>
      <c r="M82" s="16">
        <f t="shared" si="3"/>
        <v>0.16967336129743105</v>
      </c>
      <c r="N82" s="16">
        <f t="shared" si="4"/>
        <v>0.1269816902735467</v>
      </c>
    </row>
    <row r="83" spans="1:14" ht="12">
      <c r="A83" s="4" t="s">
        <v>79</v>
      </c>
      <c r="B83" s="5" t="s">
        <v>72</v>
      </c>
      <c r="C83" s="9"/>
      <c r="D83" s="9">
        <v>3224.7690000000002</v>
      </c>
      <c r="E83" s="9">
        <v>2440.993</v>
      </c>
      <c r="F83" s="9">
        <v>1903.597</v>
      </c>
      <c r="G83" s="9">
        <v>28055.000000000007</v>
      </c>
      <c r="H83" s="9">
        <v>32069.400000000016</v>
      </c>
      <c r="I83" s="9">
        <v>30275.60000000003</v>
      </c>
      <c r="J83" s="9">
        <v>30922.9</v>
      </c>
      <c r="K83" s="16">
        <f t="shared" si="5"/>
        <v>0</v>
      </c>
      <c r="L83" s="16">
        <f aca="true" t="shared" si="6" ref="L83:L97">D83/H83</f>
        <v>0.10055595053228307</v>
      </c>
      <c r="M83" s="16">
        <f aca="true" t="shared" si="7" ref="M83:M97">E83/I83</f>
        <v>0.08062575143019453</v>
      </c>
      <c r="N83" s="16">
        <f aca="true" t="shared" si="8" ref="N83:N97">F83/J83</f>
        <v>0.06155945917103506</v>
      </c>
    </row>
    <row r="84" spans="1:14" ht="12">
      <c r="A84" s="4" t="s">
        <v>40</v>
      </c>
      <c r="B84" s="5" t="s">
        <v>73</v>
      </c>
      <c r="C84" s="9"/>
      <c r="D84" s="9">
        <v>1281.753</v>
      </c>
      <c r="E84" s="9">
        <v>1930.642</v>
      </c>
      <c r="F84" s="9">
        <v>1890.627</v>
      </c>
      <c r="G84" s="9">
        <v>45194.59999999997</v>
      </c>
      <c r="H84" s="9">
        <v>45401.59999999999</v>
      </c>
      <c r="I84" s="9">
        <v>51736.00000000002</v>
      </c>
      <c r="J84" s="9">
        <v>36635.2</v>
      </c>
      <c r="K84" s="16">
        <f t="shared" si="5"/>
        <v>0</v>
      </c>
      <c r="L84" s="16">
        <f t="shared" si="6"/>
        <v>0.028231449992951792</v>
      </c>
      <c r="M84" s="16">
        <f t="shared" si="7"/>
        <v>0.03731718725838873</v>
      </c>
      <c r="N84" s="16">
        <f t="shared" si="8"/>
        <v>0.051606842599467184</v>
      </c>
    </row>
    <row r="85" spans="1:14" ht="12">
      <c r="A85" s="4" t="s">
        <v>36</v>
      </c>
      <c r="B85" s="5" t="s">
        <v>19</v>
      </c>
      <c r="C85" s="9"/>
      <c r="D85" s="9">
        <v>3141.963</v>
      </c>
      <c r="E85" s="9">
        <v>1275.819</v>
      </c>
      <c r="F85" s="9">
        <v>1787.088</v>
      </c>
      <c r="G85" s="9">
        <v>384645.0999999999</v>
      </c>
      <c r="H85" s="9">
        <v>423263.69999999995</v>
      </c>
      <c r="I85" s="9">
        <v>318072.4</v>
      </c>
      <c r="J85" s="9">
        <v>280534.1</v>
      </c>
      <c r="K85" s="16">
        <f t="shared" si="5"/>
        <v>0</v>
      </c>
      <c r="L85" s="16">
        <f t="shared" si="6"/>
        <v>0.007423180868097123</v>
      </c>
      <c r="M85" s="16">
        <f t="shared" si="7"/>
        <v>0.004011096215830106</v>
      </c>
      <c r="N85" s="16">
        <f t="shared" si="8"/>
        <v>0.00637030578457307</v>
      </c>
    </row>
    <row r="86" spans="1:14" ht="12">
      <c r="A86" s="4" t="s">
        <v>34</v>
      </c>
      <c r="B86" s="5" t="s">
        <v>71</v>
      </c>
      <c r="C86" s="9"/>
      <c r="D86" s="9">
        <v>1190.4950000000001</v>
      </c>
      <c r="E86" s="9">
        <v>1555.372</v>
      </c>
      <c r="F86" s="9">
        <v>1749.426</v>
      </c>
      <c r="G86" s="9">
        <v>2283.2000000000003</v>
      </c>
      <c r="H86" s="9">
        <v>2565.799999999998</v>
      </c>
      <c r="I86" s="9">
        <v>2499.4</v>
      </c>
      <c r="J86" s="9">
        <v>2108.5</v>
      </c>
      <c r="K86" s="16">
        <f t="shared" si="5"/>
        <v>0</v>
      </c>
      <c r="L86" s="16">
        <f t="shared" si="6"/>
        <v>0.4639858913399334</v>
      </c>
      <c r="M86" s="16">
        <f t="shared" si="7"/>
        <v>0.6222981515563736</v>
      </c>
      <c r="N86" s="16">
        <f t="shared" si="8"/>
        <v>0.8297016836613706</v>
      </c>
    </row>
    <row r="87" spans="1:14" ht="12">
      <c r="A87" s="4" t="s">
        <v>52</v>
      </c>
      <c r="B87" s="5" t="s">
        <v>13</v>
      </c>
      <c r="C87" s="9"/>
      <c r="D87" s="9">
        <v>4485.455</v>
      </c>
      <c r="E87" s="9">
        <v>4497.201</v>
      </c>
      <c r="F87" s="9">
        <v>1657.847</v>
      </c>
      <c r="G87" s="9">
        <v>86105.70000000007</v>
      </c>
      <c r="H87" s="9">
        <v>104401.20000000001</v>
      </c>
      <c r="I87" s="9">
        <v>106888.40000000001</v>
      </c>
      <c r="J87" s="9">
        <v>70970.10000000005</v>
      </c>
      <c r="K87" s="16">
        <f t="shared" si="5"/>
        <v>0</v>
      </c>
      <c r="L87" s="16">
        <f t="shared" si="6"/>
        <v>0.042963634517610906</v>
      </c>
      <c r="M87" s="16">
        <f t="shared" si="7"/>
        <v>0.04207379846643789</v>
      </c>
      <c r="N87" s="16">
        <f t="shared" si="8"/>
        <v>0.023359795181351003</v>
      </c>
    </row>
    <row r="88" spans="1:14" ht="12">
      <c r="A88" s="4" t="s">
        <v>52</v>
      </c>
      <c r="B88" s="5" t="s">
        <v>66</v>
      </c>
      <c r="C88" s="9"/>
      <c r="D88" s="9"/>
      <c r="E88" s="9">
        <v>4299.967</v>
      </c>
      <c r="F88" s="9">
        <v>1565.605</v>
      </c>
      <c r="G88" s="9">
        <v>22870.99999999998</v>
      </c>
      <c r="H88" s="9">
        <v>30233.199999999986</v>
      </c>
      <c r="I88" s="9">
        <v>23673.89999999999</v>
      </c>
      <c r="J88" s="9">
        <v>21833.699999999997</v>
      </c>
      <c r="K88" s="16">
        <f t="shared" si="5"/>
        <v>0</v>
      </c>
      <c r="L88" s="16">
        <f t="shared" si="6"/>
        <v>0</v>
      </c>
      <c r="M88" s="16">
        <f t="shared" si="7"/>
        <v>0.1816332332230854</v>
      </c>
      <c r="N88" s="16">
        <f t="shared" si="8"/>
        <v>0.07170589501550356</v>
      </c>
    </row>
    <row r="89" spans="1:14" ht="12">
      <c r="A89" s="4" t="s">
        <v>45</v>
      </c>
      <c r="B89" s="5" t="s">
        <v>86</v>
      </c>
      <c r="C89" s="9"/>
      <c r="D89" s="9">
        <v>1459.585</v>
      </c>
      <c r="E89" s="9">
        <v>1134.411</v>
      </c>
      <c r="F89" s="9">
        <v>1549.98</v>
      </c>
      <c r="G89" s="9">
        <v>26100.09999999996</v>
      </c>
      <c r="H89" s="9">
        <v>23476.899999999954</v>
      </c>
      <c r="I89" s="9">
        <v>24093.29999999995</v>
      </c>
      <c r="J89" s="9">
        <v>25693.299999999992</v>
      </c>
      <c r="K89" s="16">
        <f t="shared" si="5"/>
        <v>0</v>
      </c>
      <c r="L89" s="16">
        <f t="shared" si="6"/>
        <v>0.06217111288117268</v>
      </c>
      <c r="M89" s="16">
        <f t="shared" si="7"/>
        <v>0.04708408561716338</v>
      </c>
      <c r="N89" s="16">
        <f t="shared" si="8"/>
        <v>0.060326232908968505</v>
      </c>
    </row>
    <row r="90" spans="1:14" ht="12">
      <c r="A90" s="4" t="s">
        <v>34</v>
      </c>
      <c r="B90" s="5" t="s">
        <v>74</v>
      </c>
      <c r="C90" s="9"/>
      <c r="D90" s="9">
        <v>581.376</v>
      </c>
      <c r="E90" s="9">
        <v>956.119</v>
      </c>
      <c r="F90" s="9">
        <v>1537.804</v>
      </c>
      <c r="G90" s="9">
        <v>21181.699999999993</v>
      </c>
      <c r="H90" s="9">
        <v>20740.499999999975</v>
      </c>
      <c r="I90" s="9">
        <v>21980.700000000015</v>
      </c>
      <c r="J90" s="9">
        <v>19772.79999999999</v>
      </c>
      <c r="K90" s="16">
        <f t="shared" si="5"/>
        <v>0</v>
      </c>
      <c r="L90" s="16">
        <f t="shared" si="6"/>
        <v>0.0280309539307153</v>
      </c>
      <c r="M90" s="16">
        <f t="shared" si="7"/>
        <v>0.04349811425477803</v>
      </c>
      <c r="N90" s="16">
        <f t="shared" si="8"/>
        <v>0.07777370933808064</v>
      </c>
    </row>
    <row r="91" spans="1:14" ht="12">
      <c r="A91" s="4" t="s">
        <v>47</v>
      </c>
      <c r="B91" s="5" t="s">
        <v>80</v>
      </c>
      <c r="C91" s="9"/>
      <c r="D91" s="9">
        <v>1384.42</v>
      </c>
      <c r="E91" s="9">
        <v>1327.884</v>
      </c>
      <c r="F91" s="9">
        <v>1512.689</v>
      </c>
      <c r="G91" s="9">
        <v>12158.4</v>
      </c>
      <c r="H91" s="9">
        <v>13335.499999999998</v>
      </c>
      <c r="I91" s="9">
        <v>13431.200000000004</v>
      </c>
      <c r="J91" s="9">
        <v>8753.700000000003</v>
      </c>
      <c r="K91" s="16">
        <f t="shared" si="5"/>
        <v>0</v>
      </c>
      <c r="L91" s="16">
        <f t="shared" si="6"/>
        <v>0.1038146301226051</v>
      </c>
      <c r="M91" s="16">
        <f t="shared" si="7"/>
        <v>0.09886562630293641</v>
      </c>
      <c r="N91" s="16">
        <f t="shared" si="8"/>
        <v>0.1728056707449421</v>
      </c>
    </row>
    <row r="92" spans="1:14" ht="12">
      <c r="A92" s="4" t="s">
        <v>45</v>
      </c>
      <c r="B92" s="5" t="s">
        <v>78</v>
      </c>
      <c r="C92" s="9"/>
      <c r="D92" s="9">
        <v>1464.9460000000001</v>
      </c>
      <c r="E92" s="9">
        <v>1369.056</v>
      </c>
      <c r="F92" s="9">
        <v>1358.048</v>
      </c>
      <c r="G92" s="9">
        <v>43082.19999999999</v>
      </c>
      <c r="H92" s="9">
        <v>51136.699999999946</v>
      </c>
      <c r="I92" s="9">
        <v>56168.299999999945</v>
      </c>
      <c r="J92" s="9">
        <v>50674.89999999993</v>
      </c>
      <c r="K92" s="16">
        <f t="shared" si="5"/>
        <v>0</v>
      </c>
      <c r="L92" s="16">
        <f t="shared" si="6"/>
        <v>0.028647644451049867</v>
      </c>
      <c r="M92" s="16">
        <f t="shared" si="7"/>
        <v>0.024374175469081338</v>
      </c>
      <c r="N92" s="16">
        <f t="shared" si="8"/>
        <v>0.026799224073456522</v>
      </c>
    </row>
    <row r="93" spans="1:14" ht="12">
      <c r="A93" s="4" t="s">
        <v>9</v>
      </c>
      <c r="B93" s="5" t="s">
        <v>66</v>
      </c>
      <c r="C93" s="9"/>
      <c r="D93" s="9"/>
      <c r="E93" s="9">
        <v>760.532</v>
      </c>
      <c r="F93" s="9">
        <v>1272.689</v>
      </c>
      <c r="G93" s="9">
        <v>1110.9</v>
      </c>
      <c r="H93" s="9">
        <v>2066.4</v>
      </c>
      <c r="I93" s="9">
        <v>1192</v>
      </c>
      <c r="J93" s="9">
        <v>3292.9</v>
      </c>
      <c r="K93" s="16">
        <f t="shared" si="5"/>
        <v>0</v>
      </c>
      <c r="L93" s="16">
        <f t="shared" si="6"/>
        <v>0</v>
      </c>
      <c r="M93" s="16">
        <f t="shared" si="7"/>
        <v>0.6380302013422819</v>
      </c>
      <c r="N93" s="16">
        <f t="shared" si="8"/>
        <v>0.38649488292994016</v>
      </c>
    </row>
    <row r="94" spans="1:14" ht="12">
      <c r="A94" s="4" t="s">
        <v>52</v>
      </c>
      <c r="B94" s="5" t="s">
        <v>65</v>
      </c>
      <c r="C94" s="9"/>
      <c r="D94" s="9">
        <v>12026.43</v>
      </c>
      <c r="E94" s="9">
        <v>3262.143</v>
      </c>
      <c r="F94" s="9">
        <v>1175.496</v>
      </c>
      <c r="G94" s="9">
        <v>103608</v>
      </c>
      <c r="H94" s="9">
        <v>130063.1</v>
      </c>
      <c r="I94" s="9">
        <v>111782.2</v>
      </c>
      <c r="J94" s="9">
        <v>90745.70000000013</v>
      </c>
      <c r="K94" s="16">
        <f t="shared" si="5"/>
        <v>0</v>
      </c>
      <c r="L94" s="16">
        <f t="shared" si="6"/>
        <v>0.0924661183686995</v>
      </c>
      <c r="M94" s="16">
        <f t="shared" si="7"/>
        <v>0.029183027351402997</v>
      </c>
      <c r="N94" s="16">
        <f t="shared" si="8"/>
        <v>0.012953737752863204</v>
      </c>
    </row>
    <row r="95" spans="1:14" ht="12">
      <c r="A95" s="4" t="s">
        <v>52</v>
      </c>
      <c r="B95" s="5" t="s">
        <v>25</v>
      </c>
      <c r="C95" s="9"/>
      <c r="D95" s="9">
        <v>657.585</v>
      </c>
      <c r="E95" s="9">
        <v>1172.21</v>
      </c>
      <c r="F95" s="9">
        <v>1148.804</v>
      </c>
      <c r="G95" s="9">
        <v>377949.3999999997</v>
      </c>
      <c r="H95" s="9">
        <v>374049.9999999995</v>
      </c>
      <c r="I95" s="9">
        <v>435810.5000000003</v>
      </c>
      <c r="J95" s="9">
        <v>407860.0999999998</v>
      </c>
      <c r="K95" s="16">
        <f t="shared" si="5"/>
        <v>0</v>
      </c>
      <c r="L95" s="16">
        <f t="shared" si="6"/>
        <v>0.0017580136345408393</v>
      </c>
      <c r="M95" s="16">
        <f t="shared" si="7"/>
        <v>0.0026897240887954724</v>
      </c>
      <c r="N95" s="16">
        <f t="shared" si="8"/>
        <v>0.002816661889701887</v>
      </c>
    </row>
    <row r="96" spans="1:14" ht="12">
      <c r="A96" s="4" t="s">
        <v>61</v>
      </c>
      <c r="B96" s="5" t="s">
        <v>65</v>
      </c>
      <c r="C96" s="9"/>
      <c r="D96" s="9">
        <v>6390.374</v>
      </c>
      <c r="E96" s="9">
        <v>4457.09</v>
      </c>
      <c r="F96" s="9">
        <v>1100.686</v>
      </c>
      <c r="G96" s="9">
        <v>100385.5</v>
      </c>
      <c r="H96" s="9">
        <v>107272.39999999998</v>
      </c>
      <c r="I96" s="9">
        <v>111857.80000000002</v>
      </c>
      <c r="J96" s="9">
        <v>71854.29999999996</v>
      </c>
      <c r="K96" s="16">
        <f t="shared" si="5"/>
        <v>0</v>
      </c>
      <c r="L96" s="16">
        <f t="shared" si="6"/>
        <v>0.05957146479429938</v>
      </c>
      <c r="M96" s="16">
        <f t="shared" si="7"/>
        <v>0.03984603666440784</v>
      </c>
      <c r="N96" s="16">
        <f t="shared" si="8"/>
        <v>0.015318303845420532</v>
      </c>
    </row>
    <row r="97" spans="1:14" ht="12">
      <c r="A97" s="4" t="s">
        <v>36</v>
      </c>
      <c r="B97" s="5" t="s">
        <v>11</v>
      </c>
      <c r="C97" s="9"/>
      <c r="D97" s="9">
        <v>1411.406</v>
      </c>
      <c r="E97" s="9">
        <v>461.184</v>
      </c>
      <c r="F97" s="9">
        <v>1018.375</v>
      </c>
      <c r="G97" s="9">
        <v>72344.10000000002</v>
      </c>
      <c r="H97" s="9">
        <v>74979.2</v>
      </c>
      <c r="I97" s="9">
        <v>63143.80000000001</v>
      </c>
      <c r="J97" s="9">
        <v>86283.79999999999</v>
      </c>
      <c r="K97" s="16">
        <f t="shared" si="5"/>
        <v>0</v>
      </c>
      <c r="L97" s="16">
        <f t="shared" si="6"/>
        <v>0.018823967180231316</v>
      </c>
      <c r="M97" s="16">
        <f t="shared" si="7"/>
        <v>0.007303709944602637</v>
      </c>
      <c r="N97" s="16">
        <f t="shared" si="8"/>
        <v>0.011802621117753277</v>
      </c>
    </row>
    <row r="98" spans="1:6" ht="12">
      <c r="A98" s="4" t="s">
        <v>40</v>
      </c>
      <c r="B98" s="5" t="s">
        <v>66</v>
      </c>
      <c r="C98" s="9"/>
      <c r="D98" s="9"/>
      <c r="E98" s="9">
        <v>1071.701</v>
      </c>
      <c r="F98" s="9">
        <v>995.452</v>
      </c>
    </row>
    <row r="99" spans="1:6" ht="12">
      <c r="A99" s="4" t="s">
        <v>40</v>
      </c>
      <c r="B99" s="5" t="s">
        <v>86</v>
      </c>
      <c r="C99" s="9"/>
      <c r="D99" s="9">
        <v>211.373</v>
      </c>
      <c r="E99" s="9">
        <v>2102.065</v>
      </c>
      <c r="F99" s="9">
        <v>964.88</v>
      </c>
    </row>
    <row r="100" spans="1:6" ht="12">
      <c r="A100" s="4" t="s">
        <v>40</v>
      </c>
      <c r="B100" s="5" t="s">
        <v>69</v>
      </c>
      <c r="C100" s="9"/>
      <c r="D100" s="9">
        <v>633.854</v>
      </c>
      <c r="E100" s="9">
        <v>1003.042</v>
      </c>
      <c r="F100" s="9">
        <v>930.221</v>
      </c>
    </row>
    <row r="101" spans="1:6" ht="12">
      <c r="A101" s="4" t="s">
        <v>40</v>
      </c>
      <c r="B101" s="5" t="s">
        <v>87</v>
      </c>
      <c r="C101" s="9"/>
      <c r="D101" s="9">
        <v>266.61400000000003</v>
      </c>
      <c r="E101" s="9">
        <v>761.035</v>
      </c>
      <c r="F101" s="9">
        <v>895.943</v>
      </c>
    </row>
    <row r="102" spans="1:6" ht="12">
      <c r="A102" s="4" t="s">
        <v>24</v>
      </c>
      <c r="B102" s="5" t="s">
        <v>13</v>
      </c>
      <c r="C102" s="9"/>
      <c r="D102" s="9">
        <v>1757.265</v>
      </c>
      <c r="E102" s="9">
        <v>1376.3210000000001</v>
      </c>
      <c r="F102" s="9">
        <v>860.64</v>
      </c>
    </row>
    <row r="103" spans="1:6" ht="12">
      <c r="A103" s="4" t="s">
        <v>40</v>
      </c>
      <c r="B103" s="5" t="s">
        <v>89</v>
      </c>
      <c r="C103" s="9"/>
      <c r="D103" s="9">
        <v>410.341</v>
      </c>
      <c r="E103" s="9">
        <v>798.527</v>
      </c>
      <c r="F103" s="9">
        <v>790.593</v>
      </c>
    </row>
    <row r="104" spans="1:6" ht="12">
      <c r="A104" s="4" t="s">
        <v>52</v>
      </c>
      <c r="B104" s="5" t="s">
        <v>37</v>
      </c>
      <c r="C104" s="9"/>
      <c r="D104" s="9">
        <v>628.7860000000001</v>
      </c>
      <c r="E104" s="9">
        <v>775.556</v>
      </c>
      <c r="F104" s="9">
        <v>774.511</v>
      </c>
    </row>
    <row r="105" spans="1:6" ht="12">
      <c r="A105" s="4" t="s">
        <v>40</v>
      </c>
      <c r="B105" s="5" t="s">
        <v>85</v>
      </c>
      <c r="C105" s="9"/>
      <c r="D105" s="9">
        <v>632.751</v>
      </c>
      <c r="E105" s="9">
        <v>766.564</v>
      </c>
      <c r="F105" s="9">
        <v>746.6030000000001</v>
      </c>
    </row>
    <row r="106" spans="1:6" ht="12">
      <c r="A106" s="4" t="s">
        <v>43</v>
      </c>
      <c r="B106" s="5" t="s">
        <v>74</v>
      </c>
      <c r="C106" s="9"/>
      <c r="D106" s="9">
        <v>311.293</v>
      </c>
      <c r="E106" s="9">
        <v>210.4</v>
      </c>
      <c r="F106" s="9">
        <v>745.41</v>
      </c>
    </row>
    <row r="107" spans="1:6" ht="12">
      <c r="A107" s="4" t="s">
        <v>49</v>
      </c>
      <c r="B107" s="5" t="s">
        <v>66</v>
      </c>
      <c r="C107" s="9"/>
      <c r="D107" s="9"/>
      <c r="E107" s="9">
        <v>945.474</v>
      </c>
      <c r="F107" s="9">
        <v>732.328</v>
      </c>
    </row>
    <row r="108" spans="1:6" ht="12">
      <c r="A108" s="4" t="s">
        <v>24</v>
      </c>
      <c r="B108" s="5" t="s">
        <v>8</v>
      </c>
      <c r="C108" s="9"/>
      <c r="D108" s="9">
        <v>240.038</v>
      </c>
      <c r="E108" s="9">
        <v>623.4590000000001</v>
      </c>
      <c r="F108" s="9">
        <v>707.3290000000001</v>
      </c>
    </row>
    <row r="109" spans="1:6" ht="12">
      <c r="A109" s="4" t="s">
        <v>79</v>
      </c>
      <c r="B109" s="5" t="s">
        <v>78</v>
      </c>
      <c r="C109" s="9"/>
      <c r="D109" s="9">
        <v>1883.015</v>
      </c>
      <c r="E109" s="9">
        <v>1077.528</v>
      </c>
      <c r="F109" s="9">
        <v>640.711</v>
      </c>
    </row>
    <row r="110" spans="1:6" ht="12">
      <c r="A110" s="4" t="s">
        <v>40</v>
      </c>
      <c r="B110" s="5" t="s">
        <v>8</v>
      </c>
      <c r="C110" s="9"/>
      <c r="D110" s="9">
        <v>157.453</v>
      </c>
      <c r="E110" s="9">
        <v>592.573</v>
      </c>
      <c r="F110" s="9">
        <v>621.117</v>
      </c>
    </row>
    <row r="111" spans="1:6" ht="12">
      <c r="A111" s="4" t="s">
        <v>45</v>
      </c>
      <c r="B111" s="5" t="s">
        <v>91</v>
      </c>
      <c r="C111" s="9"/>
      <c r="D111" s="9"/>
      <c r="E111" s="9">
        <v>618.085</v>
      </c>
      <c r="F111" s="9">
        <v>596.798</v>
      </c>
    </row>
    <row r="112" spans="1:6" ht="12">
      <c r="A112" s="4" t="s">
        <v>52</v>
      </c>
      <c r="B112" s="5" t="s">
        <v>69</v>
      </c>
      <c r="C112" s="9"/>
      <c r="D112" s="9">
        <v>1541.749</v>
      </c>
      <c r="E112" s="9">
        <v>1239.333</v>
      </c>
      <c r="F112" s="9">
        <v>589.4</v>
      </c>
    </row>
    <row r="113" spans="1:6" ht="12">
      <c r="A113" s="4" t="s">
        <v>47</v>
      </c>
      <c r="B113" s="5" t="s">
        <v>85</v>
      </c>
      <c r="C113" s="9"/>
      <c r="D113" s="9">
        <v>15.928</v>
      </c>
      <c r="E113" s="9">
        <v>128.554</v>
      </c>
      <c r="F113" s="9">
        <v>582.831</v>
      </c>
    </row>
    <row r="114" spans="1:6" ht="12">
      <c r="A114" s="4" t="s">
        <v>40</v>
      </c>
      <c r="B114" s="5" t="s">
        <v>19</v>
      </c>
      <c r="C114" s="9"/>
      <c r="D114" s="9">
        <v>1279.507</v>
      </c>
      <c r="E114" s="9">
        <v>527.107</v>
      </c>
      <c r="F114" s="9">
        <v>550.765</v>
      </c>
    </row>
    <row r="115" spans="1:6" ht="12">
      <c r="A115" s="4" t="s">
        <v>38</v>
      </c>
      <c r="B115" s="5" t="s">
        <v>65</v>
      </c>
      <c r="C115" s="9"/>
      <c r="D115" s="9">
        <v>835.5070000000001</v>
      </c>
      <c r="E115" s="9">
        <v>1287.742</v>
      </c>
      <c r="F115" s="9">
        <v>550.706</v>
      </c>
    </row>
    <row r="116" spans="1:6" ht="12">
      <c r="A116" s="4" t="s">
        <v>47</v>
      </c>
      <c r="B116" s="5" t="s">
        <v>91</v>
      </c>
      <c r="C116" s="9"/>
      <c r="D116" s="9"/>
      <c r="E116" s="9">
        <v>110.855</v>
      </c>
      <c r="F116" s="9">
        <v>542.707</v>
      </c>
    </row>
    <row r="117" spans="1:6" ht="12">
      <c r="A117" s="4" t="s">
        <v>36</v>
      </c>
      <c r="B117" s="5" t="s">
        <v>13</v>
      </c>
      <c r="C117" s="9"/>
      <c r="D117" s="9">
        <v>2083.3160000000003</v>
      </c>
      <c r="E117" s="9">
        <v>2419.078</v>
      </c>
      <c r="F117" s="9">
        <v>527.933</v>
      </c>
    </row>
    <row r="118" spans="1:6" ht="12">
      <c r="A118" s="4" t="s">
        <v>45</v>
      </c>
      <c r="B118" s="5" t="s">
        <v>71</v>
      </c>
      <c r="C118" s="9"/>
      <c r="D118" s="9">
        <v>555.985</v>
      </c>
      <c r="E118" s="9">
        <v>639.528</v>
      </c>
      <c r="F118" s="9">
        <v>515.855</v>
      </c>
    </row>
    <row r="119" spans="1:6" ht="12">
      <c r="A119" s="4" t="s">
        <v>38</v>
      </c>
      <c r="B119" s="5" t="s">
        <v>69</v>
      </c>
      <c r="C119" s="9"/>
      <c r="D119" s="9">
        <v>1169.942</v>
      </c>
      <c r="E119" s="9">
        <v>1333.202</v>
      </c>
      <c r="F119" s="9">
        <v>507.694</v>
      </c>
    </row>
    <row r="120" spans="1:6" ht="12">
      <c r="A120" s="4" t="s">
        <v>79</v>
      </c>
      <c r="B120" s="5" t="s">
        <v>84</v>
      </c>
      <c r="C120" s="9"/>
      <c r="D120" s="9">
        <v>662.94</v>
      </c>
      <c r="E120" s="9">
        <v>479.98</v>
      </c>
      <c r="F120" s="9">
        <v>506.77000000000004</v>
      </c>
    </row>
    <row r="121" spans="1:6" ht="12">
      <c r="A121" s="4" t="s">
        <v>47</v>
      </c>
      <c r="B121" s="5" t="s">
        <v>71</v>
      </c>
      <c r="C121" s="9"/>
      <c r="D121" s="9">
        <v>2.33</v>
      </c>
      <c r="E121" s="9">
        <v>266.294</v>
      </c>
      <c r="F121" s="9">
        <v>496.152</v>
      </c>
    </row>
    <row r="122" spans="1:6" ht="12">
      <c r="A122" s="4" t="s">
        <v>79</v>
      </c>
      <c r="B122" s="5" t="s">
        <v>7</v>
      </c>
      <c r="C122" s="9"/>
      <c r="D122" s="9">
        <v>379.855</v>
      </c>
      <c r="E122" s="9">
        <v>372.43600000000004</v>
      </c>
      <c r="F122" s="9">
        <v>485.76800000000003</v>
      </c>
    </row>
    <row r="123" spans="1:6" ht="12">
      <c r="A123" s="4" t="s">
        <v>47</v>
      </c>
      <c r="B123" s="5" t="s">
        <v>67</v>
      </c>
      <c r="C123" s="9"/>
      <c r="D123" s="9">
        <v>32.802</v>
      </c>
      <c r="E123" s="9">
        <v>304.901</v>
      </c>
      <c r="F123" s="9">
        <v>481.309</v>
      </c>
    </row>
    <row r="124" spans="1:6" ht="12">
      <c r="A124" s="4" t="s">
        <v>43</v>
      </c>
      <c r="B124" s="5" t="s">
        <v>69</v>
      </c>
      <c r="C124" s="9"/>
      <c r="D124" s="9">
        <v>133.389</v>
      </c>
      <c r="E124" s="9">
        <v>720.72</v>
      </c>
      <c r="F124" s="9">
        <v>473.07</v>
      </c>
    </row>
    <row r="125" spans="1:6" ht="12">
      <c r="A125" s="4" t="s">
        <v>38</v>
      </c>
      <c r="B125" s="5" t="s">
        <v>66</v>
      </c>
      <c r="C125" s="9"/>
      <c r="D125" s="9"/>
      <c r="E125" s="9">
        <v>464.245</v>
      </c>
      <c r="F125" s="9">
        <v>467.532</v>
      </c>
    </row>
    <row r="126" spans="1:6" ht="12">
      <c r="A126" s="4" t="s">
        <v>43</v>
      </c>
      <c r="B126" s="5" t="s">
        <v>73</v>
      </c>
      <c r="C126" s="9"/>
      <c r="D126" s="9">
        <v>36.003</v>
      </c>
      <c r="E126" s="9">
        <v>1.869</v>
      </c>
      <c r="F126" s="9">
        <v>465.386</v>
      </c>
    </row>
    <row r="127" spans="1:6" ht="12">
      <c r="A127" s="4" t="s">
        <v>79</v>
      </c>
      <c r="B127" s="5" t="s">
        <v>71</v>
      </c>
      <c r="C127" s="9"/>
      <c r="D127" s="9">
        <v>471.118</v>
      </c>
      <c r="E127" s="9">
        <v>503.091</v>
      </c>
      <c r="F127" s="9">
        <v>465.002</v>
      </c>
    </row>
    <row r="128" spans="1:6" ht="12">
      <c r="A128" s="4" t="s">
        <v>42</v>
      </c>
      <c r="B128" s="5" t="s">
        <v>74</v>
      </c>
      <c r="C128" s="9"/>
      <c r="D128" s="9">
        <v>314.698</v>
      </c>
      <c r="E128" s="9"/>
      <c r="F128" s="9">
        <v>463.59000000000003</v>
      </c>
    </row>
    <row r="129" spans="1:6" ht="12">
      <c r="A129" s="4" t="s">
        <v>49</v>
      </c>
      <c r="B129" s="5" t="s">
        <v>10</v>
      </c>
      <c r="C129" s="9"/>
      <c r="D129" s="9">
        <v>446.45</v>
      </c>
      <c r="E129" s="9">
        <v>206.32500000000002</v>
      </c>
      <c r="F129" s="9">
        <v>445.454</v>
      </c>
    </row>
    <row r="130" spans="1:6" ht="12">
      <c r="A130" s="4" t="s">
        <v>24</v>
      </c>
      <c r="B130" s="5" t="s">
        <v>91</v>
      </c>
      <c r="C130" s="9"/>
      <c r="D130" s="9"/>
      <c r="E130" s="9">
        <v>465.877</v>
      </c>
      <c r="F130" s="9">
        <v>436.841</v>
      </c>
    </row>
    <row r="131" spans="1:6" ht="12">
      <c r="A131" s="4" t="s">
        <v>52</v>
      </c>
      <c r="B131" s="5" t="s">
        <v>93</v>
      </c>
      <c r="C131" s="9"/>
      <c r="D131" s="9"/>
      <c r="E131" s="9">
        <v>375.8</v>
      </c>
      <c r="F131" s="9">
        <v>433.514</v>
      </c>
    </row>
    <row r="132" spans="1:6" ht="12">
      <c r="A132" s="4" t="s">
        <v>47</v>
      </c>
      <c r="B132" s="5" t="s">
        <v>84</v>
      </c>
      <c r="C132" s="9"/>
      <c r="D132" s="9">
        <v>102.438</v>
      </c>
      <c r="E132" s="9">
        <v>389.13</v>
      </c>
      <c r="F132" s="9">
        <v>397.957</v>
      </c>
    </row>
    <row r="133" spans="1:6" ht="12">
      <c r="A133" s="4" t="s">
        <v>79</v>
      </c>
      <c r="B133" s="5" t="s">
        <v>73</v>
      </c>
      <c r="C133" s="9"/>
      <c r="D133" s="9">
        <v>1784.237</v>
      </c>
      <c r="E133" s="9">
        <v>179.668</v>
      </c>
      <c r="F133" s="9">
        <v>393.79</v>
      </c>
    </row>
    <row r="134" spans="1:6" ht="12">
      <c r="A134" s="4" t="s">
        <v>24</v>
      </c>
      <c r="B134" s="5" t="s">
        <v>10</v>
      </c>
      <c r="C134" s="9"/>
      <c r="D134" s="9">
        <v>2862.2780000000002</v>
      </c>
      <c r="E134" s="9">
        <v>2459.053</v>
      </c>
      <c r="F134" s="9">
        <v>385.619</v>
      </c>
    </row>
    <row r="135" spans="1:6" ht="12">
      <c r="A135" s="4" t="s">
        <v>52</v>
      </c>
      <c r="B135" s="5" t="s">
        <v>18</v>
      </c>
      <c r="C135" s="9"/>
      <c r="D135" s="9">
        <v>678.056</v>
      </c>
      <c r="E135" s="9">
        <v>303.119</v>
      </c>
      <c r="F135" s="9">
        <v>364.508</v>
      </c>
    </row>
    <row r="136" spans="1:6" ht="12">
      <c r="A136" s="4" t="s">
        <v>40</v>
      </c>
      <c r="B136" s="5" t="s">
        <v>37</v>
      </c>
      <c r="C136" s="9"/>
      <c r="D136" s="9">
        <v>217.05700000000002</v>
      </c>
      <c r="E136" s="9">
        <v>131.75</v>
      </c>
      <c r="F136" s="9">
        <v>350.027</v>
      </c>
    </row>
    <row r="137" spans="1:6" ht="12">
      <c r="A137" s="4" t="s">
        <v>52</v>
      </c>
      <c r="B137" s="5" t="s">
        <v>74</v>
      </c>
      <c r="C137" s="9"/>
      <c r="D137" s="9">
        <v>3538.647</v>
      </c>
      <c r="E137" s="9">
        <v>182.346</v>
      </c>
      <c r="F137" s="9">
        <v>347.374</v>
      </c>
    </row>
    <row r="138" spans="1:6" ht="12">
      <c r="A138" s="4" t="s">
        <v>9</v>
      </c>
      <c r="B138" s="5" t="s">
        <v>13</v>
      </c>
      <c r="C138" s="9"/>
      <c r="D138" s="9">
        <v>381.671</v>
      </c>
      <c r="E138" s="9">
        <v>244.572</v>
      </c>
      <c r="F138" s="9">
        <v>339.95</v>
      </c>
    </row>
    <row r="139" spans="1:6" ht="12">
      <c r="A139" s="4" t="s">
        <v>54</v>
      </c>
      <c r="B139" s="5" t="s">
        <v>71</v>
      </c>
      <c r="C139" s="9"/>
      <c r="D139" s="9">
        <v>7.236</v>
      </c>
      <c r="E139" s="9">
        <v>62.516</v>
      </c>
      <c r="F139" s="9">
        <v>335.27</v>
      </c>
    </row>
    <row r="140" spans="1:6" ht="12">
      <c r="A140" s="4" t="s">
        <v>45</v>
      </c>
      <c r="B140" s="5" t="s">
        <v>93</v>
      </c>
      <c r="C140" s="9"/>
      <c r="D140" s="9"/>
      <c r="E140" s="9">
        <v>336.897</v>
      </c>
      <c r="F140" s="9">
        <v>325.277</v>
      </c>
    </row>
    <row r="141" spans="1:6" ht="12">
      <c r="A141" s="4" t="s">
        <v>40</v>
      </c>
      <c r="B141" s="5" t="s">
        <v>92</v>
      </c>
      <c r="C141" s="9"/>
      <c r="D141" s="9">
        <v>104.43</v>
      </c>
      <c r="E141" s="9">
        <v>218.951</v>
      </c>
      <c r="F141" s="9">
        <v>315.587</v>
      </c>
    </row>
    <row r="142" spans="1:6" ht="12">
      <c r="A142" s="4" t="s">
        <v>52</v>
      </c>
      <c r="B142" s="5" t="s">
        <v>67</v>
      </c>
      <c r="C142" s="9"/>
      <c r="D142" s="9">
        <v>127.69200000000001</v>
      </c>
      <c r="E142" s="9">
        <v>218.923</v>
      </c>
      <c r="F142" s="9">
        <v>302.902</v>
      </c>
    </row>
    <row r="143" spans="1:6" ht="12">
      <c r="A143" s="4" t="s">
        <v>52</v>
      </c>
      <c r="B143" s="5" t="s">
        <v>73</v>
      </c>
      <c r="C143" s="9"/>
      <c r="D143" s="9">
        <v>52.235</v>
      </c>
      <c r="E143" s="9">
        <v>220.568</v>
      </c>
      <c r="F143" s="9">
        <v>285.987</v>
      </c>
    </row>
    <row r="144" spans="1:6" ht="12">
      <c r="A144" s="4" t="s">
        <v>52</v>
      </c>
      <c r="B144" s="5" t="s">
        <v>27</v>
      </c>
      <c r="C144" s="9"/>
      <c r="D144" s="9">
        <v>405.454</v>
      </c>
      <c r="E144" s="9">
        <v>250.68800000000002</v>
      </c>
      <c r="F144" s="9">
        <v>280.865</v>
      </c>
    </row>
    <row r="145" spans="1:6" ht="12">
      <c r="A145" s="4" t="s">
        <v>49</v>
      </c>
      <c r="B145" s="5" t="s">
        <v>14</v>
      </c>
      <c r="C145" s="9"/>
      <c r="D145" s="9"/>
      <c r="E145" s="9">
        <v>110.60000000000001</v>
      </c>
      <c r="F145" s="9">
        <v>272.967</v>
      </c>
    </row>
    <row r="146" spans="1:6" ht="12">
      <c r="A146" s="4" t="s">
        <v>45</v>
      </c>
      <c r="B146" s="5" t="s">
        <v>62</v>
      </c>
      <c r="C146" s="9"/>
      <c r="D146" s="9">
        <v>175.701</v>
      </c>
      <c r="E146" s="9">
        <v>318.294</v>
      </c>
      <c r="F146" s="9">
        <v>266.083</v>
      </c>
    </row>
    <row r="147" spans="1:6" ht="12">
      <c r="A147" s="4" t="s">
        <v>38</v>
      </c>
      <c r="B147" s="5" t="s">
        <v>10</v>
      </c>
      <c r="C147" s="9"/>
      <c r="D147" s="9">
        <v>315.785</v>
      </c>
      <c r="E147" s="9">
        <v>130.04</v>
      </c>
      <c r="F147" s="9">
        <v>259.261</v>
      </c>
    </row>
    <row r="148" spans="1:6" ht="12">
      <c r="A148" s="4" t="s">
        <v>34</v>
      </c>
      <c r="B148" s="5" t="s">
        <v>85</v>
      </c>
      <c r="C148" s="9"/>
      <c r="D148" s="9">
        <v>30.906000000000002</v>
      </c>
      <c r="E148" s="9">
        <v>103.821</v>
      </c>
      <c r="F148" s="9">
        <v>257.302</v>
      </c>
    </row>
    <row r="149" spans="1:6" ht="12">
      <c r="A149" s="4" t="s">
        <v>47</v>
      </c>
      <c r="B149" s="5" t="s">
        <v>77</v>
      </c>
      <c r="C149" s="9"/>
      <c r="D149" s="9">
        <v>32.388</v>
      </c>
      <c r="E149" s="9">
        <v>138.84</v>
      </c>
      <c r="F149" s="9">
        <v>241.185</v>
      </c>
    </row>
    <row r="150" spans="1:6" ht="12">
      <c r="A150" s="4" t="s">
        <v>47</v>
      </c>
      <c r="B150" s="5" t="s">
        <v>93</v>
      </c>
      <c r="C150" s="9"/>
      <c r="D150" s="9"/>
      <c r="E150" s="9">
        <v>157.36</v>
      </c>
      <c r="F150" s="9">
        <v>226.388</v>
      </c>
    </row>
    <row r="151" spans="1:6" ht="12">
      <c r="A151" s="4" t="s">
        <v>47</v>
      </c>
      <c r="B151" s="5" t="s">
        <v>7</v>
      </c>
      <c r="C151" s="9"/>
      <c r="D151" s="9">
        <v>22.215</v>
      </c>
      <c r="E151" s="9">
        <v>115.642</v>
      </c>
      <c r="F151" s="9">
        <v>214.915</v>
      </c>
    </row>
    <row r="152" spans="1:6" ht="12">
      <c r="A152" s="4" t="s">
        <v>48</v>
      </c>
      <c r="B152" s="5" t="s">
        <v>69</v>
      </c>
      <c r="C152" s="9"/>
      <c r="D152" s="9">
        <v>171.209</v>
      </c>
      <c r="E152" s="9">
        <v>165.677</v>
      </c>
      <c r="F152" s="9">
        <v>209.205</v>
      </c>
    </row>
    <row r="153" spans="1:6" ht="12">
      <c r="A153" s="4" t="s">
        <v>52</v>
      </c>
      <c r="B153" s="5" t="s">
        <v>7</v>
      </c>
      <c r="C153" s="9"/>
      <c r="D153" s="9">
        <v>4.695</v>
      </c>
      <c r="E153" s="9">
        <v>104.417</v>
      </c>
      <c r="F153" s="9">
        <v>205.001</v>
      </c>
    </row>
    <row r="154" spans="1:6" ht="12">
      <c r="A154" s="4" t="s">
        <v>38</v>
      </c>
      <c r="B154" s="5" t="s">
        <v>13</v>
      </c>
      <c r="C154" s="9"/>
      <c r="D154" s="9">
        <v>1674.329</v>
      </c>
      <c r="E154" s="9">
        <v>1648.257</v>
      </c>
      <c r="F154" s="9">
        <v>199.833</v>
      </c>
    </row>
    <row r="155" spans="1:6" ht="12">
      <c r="A155" s="4" t="s">
        <v>20</v>
      </c>
      <c r="B155" s="5" t="s">
        <v>65</v>
      </c>
      <c r="C155" s="9"/>
      <c r="D155" s="9">
        <v>1376.7250000000001</v>
      </c>
      <c r="E155" s="9">
        <v>709.64</v>
      </c>
      <c r="F155" s="9">
        <v>196.96800000000002</v>
      </c>
    </row>
    <row r="156" spans="1:6" ht="12">
      <c r="A156" s="4" t="s">
        <v>21</v>
      </c>
      <c r="B156" s="5" t="s">
        <v>85</v>
      </c>
      <c r="C156" s="9"/>
      <c r="D156" s="9">
        <v>353.853</v>
      </c>
      <c r="E156" s="9">
        <v>68.617</v>
      </c>
      <c r="F156" s="9">
        <v>180.367</v>
      </c>
    </row>
    <row r="157" spans="1:6" ht="12">
      <c r="A157" s="4" t="s">
        <v>40</v>
      </c>
      <c r="B157" s="5" t="s">
        <v>78</v>
      </c>
      <c r="C157" s="9"/>
      <c r="D157" s="9">
        <v>35.087</v>
      </c>
      <c r="E157" s="9">
        <v>48.813</v>
      </c>
      <c r="F157" s="9">
        <v>179.44400000000002</v>
      </c>
    </row>
    <row r="158" spans="1:6" ht="12">
      <c r="A158" s="4" t="s">
        <v>9</v>
      </c>
      <c r="B158" s="5" t="s">
        <v>8</v>
      </c>
      <c r="C158" s="9"/>
      <c r="D158" s="9">
        <v>143.278</v>
      </c>
      <c r="E158" s="9">
        <v>326.805</v>
      </c>
      <c r="F158" s="9">
        <v>178.386</v>
      </c>
    </row>
    <row r="159" spans="1:6" ht="12">
      <c r="A159" s="4" t="s">
        <v>45</v>
      </c>
      <c r="B159" s="5" t="s">
        <v>81</v>
      </c>
      <c r="C159" s="9"/>
      <c r="D159" s="9"/>
      <c r="E159" s="9">
        <v>209.118</v>
      </c>
      <c r="F159" s="9">
        <v>178.27</v>
      </c>
    </row>
    <row r="160" spans="1:6" ht="12">
      <c r="A160" s="4" t="s">
        <v>16</v>
      </c>
      <c r="B160" s="5" t="s">
        <v>93</v>
      </c>
      <c r="C160" s="9"/>
      <c r="D160" s="9"/>
      <c r="E160" s="9">
        <v>238.972</v>
      </c>
      <c r="F160" s="9">
        <v>177.698</v>
      </c>
    </row>
    <row r="161" spans="1:6" ht="12">
      <c r="A161" s="4" t="s">
        <v>16</v>
      </c>
      <c r="B161" s="5" t="s">
        <v>18</v>
      </c>
      <c r="C161" s="9"/>
      <c r="D161" s="9">
        <v>106.438</v>
      </c>
      <c r="E161" s="9">
        <v>112.2</v>
      </c>
      <c r="F161" s="9">
        <v>174.114</v>
      </c>
    </row>
    <row r="162" spans="1:6" ht="12">
      <c r="A162" s="4" t="s">
        <v>24</v>
      </c>
      <c r="B162" s="5" t="s">
        <v>69</v>
      </c>
      <c r="C162" s="9"/>
      <c r="D162" s="9">
        <v>81.274</v>
      </c>
      <c r="E162" s="9">
        <v>77.352</v>
      </c>
      <c r="F162" s="9">
        <v>164.18</v>
      </c>
    </row>
    <row r="163" spans="1:6" ht="12">
      <c r="A163" s="4" t="s">
        <v>16</v>
      </c>
      <c r="B163" s="5" t="s">
        <v>96</v>
      </c>
      <c r="C163" s="9"/>
      <c r="D163" s="9">
        <v>97.001</v>
      </c>
      <c r="E163" s="9">
        <v>45.232</v>
      </c>
      <c r="F163" s="9">
        <v>164.01</v>
      </c>
    </row>
    <row r="164" spans="1:6" ht="12">
      <c r="A164" s="4" t="s">
        <v>36</v>
      </c>
      <c r="B164" s="5" t="s">
        <v>37</v>
      </c>
      <c r="C164" s="9"/>
      <c r="D164" s="9">
        <v>47.887</v>
      </c>
      <c r="E164" s="9">
        <v>59.807</v>
      </c>
      <c r="F164" s="9">
        <v>162.492</v>
      </c>
    </row>
    <row r="165" spans="1:6" ht="12">
      <c r="A165" s="4" t="s">
        <v>47</v>
      </c>
      <c r="B165" s="5" t="s">
        <v>10</v>
      </c>
      <c r="C165" s="9"/>
      <c r="D165" s="9">
        <v>59.116</v>
      </c>
      <c r="E165" s="9"/>
      <c r="F165" s="9">
        <v>161.251</v>
      </c>
    </row>
    <row r="166" spans="1:6" ht="12">
      <c r="A166" s="4" t="s">
        <v>9</v>
      </c>
      <c r="B166" s="5" t="s">
        <v>98</v>
      </c>
      <c r="C166" s="9"/>
      <c r="D166" s="9">
        <v>104.909</v>
      </c>
      <c r="E166" s="9">
        <v>83.484</v>
      </c>
      <c r="F166" s="9">
        <v>157.153</v>
      </c>
    </row>
    <row r="167" spans="1:6" ht="12">
      <c r="A167" s="4" t="s">
        <v>34</v>
      </c>
      <c r="B167" s="5" t="s">
        <v>70</v>
      </c>
      <c r="C167" s="9"/>
      <c r="D167" s="9">
        <v>461.118</v>
      </c>
      <c r="E167" s="9">
        <v>79.11</v>
      </c>
      <c r="F167" s="9">
        <v>155.16</v>
      </c>
    </row>
    <row r="168" spans="1:6" ht="12">
      <c r="A168" s="4" t="s">
        <v>24</v>
      </c>
      <c r="B168" s="5" t="s">
        <v>74</v>
      </c>
      <c r="C168" s="9"/>
      <c r="D168" s="9">
        <v>172.076</v>
      </c>
      <c r="E168" s="9">
        <v>2.549</v>
      </c>
      <c r="F168" s="9">
        <v>148.59</v>
      </c>
    </row>
    <row r="169" spans="1:6" ht="12">
      <c r="A169" s="4" t="s">
        <v>34</v>
      </c>
      <c r="B169" s="5" t="s">
        <v>86</v>
      </c>
      <c r="C169" s="9"/>
      <c r="D169" s="9">
        <v>157.732</v>
      </c>
      <c r="E169" s="9">
        <v>121.019</v>
      </c>
      <c r="F169" s="9">
        <v>148.08</v>
      </c>
    </row>
    <row r="170" spans="1:6" ht="12">
      <c r="A170" s="4" t="s">
        <v>36</v>
      </c>
      <c r="B170" s="5" t="s">
        <v>32</v>
      </c>
      <c r="C170" s="9"/>
      <c r="D170" s="9"/>
      <c r="E170" s="9">
        <v>34.65</v>
      </c>
      <c r="F170" s="9">
        <v>145.364</v>
      </c>
    </row>
    <row r="171" spans="1:6" ht="12">
      <c r="A171" s="4" t="s">
        <v>49</v>
      </c>
      <c r="B171" s="5" t="s">
        <v>13</v>
      </c>
      <c r="C171" s="9"/>
      <c r="D171" s="9">
        <v>253.495</v>
      </c>
      <c r="E171" s="9">
        <v>223.497</v>
      </c>
      <c r="F171" s="9">
        <v>143.54</v>
      </c>
    </row>
    <row r="172" spans="1:6" ht="12">
      <c r="A172" s="4" t="s">
        <v>16</v>
      </c>
      <c r="B172" s="5" t="s">
        <v>19</v>
      </c>
      <c r="C172" s="9"/>
      <c r="D172" s="9">
        <v>1161.24</v>
      </c>
      <c r="E172" s="9">
        <v>123.236</v>
      </c>
      <c r="F172" s="9">
        <v>141.96</v>
      </c>
    </row>
    <row r="173" spans="1:6" ht="12">
      <c r="A173" s="4" t="s">
        <v>45</v>
      </c>
      <c r="B173" s="5" t="s">
        <v>77</v>
      </c>
      <c r="C173" s="9"/>
      <c r="D173" s="9">
        <v>197.121</v>
      </c>
      <c r="E173" s="9">
        <v>156.343</v>
      </c>
      <c r="F173" s="9">
        <v>140.429</v>
      </c>
    </row>
    <row r="174" spans="1:6" ht="12">
      <c r="A174" s="4" t="s">
        <v>79</v>
      </c>
      <c r="B174" s="5" t="s">
        <v>66</v>
      </c>
      <c r="C174" s="9"/>
      <c r="D174" s="9"/>
      <c r="E174" s="9">
        <v>13.145</v>
      </c>
      <c r="F174" s="9">
        <v>140.16</v>
      </c>
    </row>
    <row r="175" spans="1:6" ht="12">
      <c r="A175" s="4" t="s">
        <v>45</v>
      </c>
      <c r="B175" s="5" t="s">
        <v>33</v>
      </c>
      <c r="C175" s="9"/>
      <c r="D175" s="9">
        <v>142.044</v>
      </c>
      <c r="E175" s="9">
        <v>89.653</v>
      </c>
      <c r="F175" s="9">
        <v>137.285</v>
      </c>
    </row>
    <row r="176" spans="1:6" ht="12">
      <c r="A176" s="4" t="s">
        <v>48</v>
      </c>
      <c r="B176" s="5" t="s">
        <v>77</v>
      </c>
      <c r="C176" s="9"/>
      <c r="D176" s="9">
        <v>123.384</v>
      </c>
      <c r="E176" s="9">
        <v>59.461</v>
      </c>
      <c r="F176" s="9">
        <v>128.012</v>
      </c>
    </row>
    <row r="177" spans="1:6" ht="12">
      <c r="A177" s="4" t="s">
        <v>22</v>
      </c>
      <c r="B177" s="5" t="s">
        <v>70</v>
      </c>
      <c r="C177" s="9"/>
      <c r="D177" s="9">
        <v>187.876</v>
      </c>
      <c r="E177" s="9">
        <v>40.300000000000004</v>
      </c>
      <c r="F177" s="9">
        <v>116.74000000000001</v>
      </c>
    </row>
    <row r="178" spans="1:6" ht="12">
      <c r="A178" s="4" t="s">
        <v>40</v>
      </c>
      <c r="B178" s="5" t="s">
        <v>91</v>
      </c>
      <c r="C178" s="9"/>
      <c r="D178" s="9"/>
      <c r="E178" s="9">
        <v>85.84</v>
      </c>
      <c r="F178" s="9">
        <v>115.72500000000001</v>
      </c>
    </row>
    <row r="179" spans="1:6" ht="12">
      <c r="A179" s="4" t="s">
        <v>48</v>
      </c>
      <c r="B179" s="5" t="s">
        <v>78</v>
      </c>
      <c r="C179" s="9"/>
      <c r="D179" s="9">
        <v>179.449</v>
      </c>
      <c r="E179" s="9">
        <v>242.77700000000002</v>
      </c>
      <c r="F179" s="9">
        <v>114.512</v>
      </c>
    </row>
    <row r="180" spans="1:6" ht="12">
      <c r="A180" s="4" t="s">
        <v>36</v>
      </c>
      <c r="B180" s="5" t="s">
        <v>8</v>
      </c>
      <c r="C180" s="9"/>
      <c r="D180" s="9">
        <v>48.29</v>
      </c>
      <c r="E180" s="9">
        <v>97.851</v>
      </c>
      <c r="F180" s="9">
        <v>114.22800000000001</v>
      </c>
    </row>
    <row r="181" spans="1:6" ht="12">
      <c r="A181" s="4" t="s">
        <v>40</v>
      </c>
      <c r="B181" s="5" t="s">
        <v>96</v>
      </c>
      <c r="C181" s="9"/>
      <c r="D181" s="9">
        <v>32.958</v>
      </c>
      <c r="E181" s="9">
        <v>38.388</v>
      </c>
      <c r="F181" s="9">
        <v>113.482</v>
      </c>
    </row>
    <row r="182" spans="1:6" ht="12">
      <c r="A182" s="4" t="s">
        <v>24</v>
      </c>
      <c r="B182" s="5" t="s">
        <v>98</v>
      </c>
      <c r="C182" s="9"/>
      <c r="D182" s="9">
        <v>45.954</v>
      </c>
      <c r="E182" s="9">
        <v>16.977</v>
      </c>
      <c r="F182" s="9">
        <v>111.304</v>
      </c>
    </row>
    <row r="183" spans="1:6" ht="12">
      <c r="A183" s="4" t="s">
        <v>45</v>
      </c>
      <c r="B183" s="5" t="s">
        <v>94</v>
      </c>
      <c r="C183" s="9"/>
      <c r="D183" s="9">
        <v>94.421</v>
      </c>
      <c r="E183" s="9">
        <v>86.871</v>
      </c>
      <c r="F183" s="9">
        <v>107.336</v>
      </c>
    </row>
    <row r="184" spans="1:6" ht="12">
      <c r="A184" s="4" t="s">
        <v>47</v>
      </c>
      <c r="B184" s="5" t="s">
        <v>12</v>
      </c>
      <c r="C184" s="9"/>
      <c r="D184" s="9"/>
      <c r="E184" s="9"/>
      <c r="F184" s="9">
        <v>105.949</v>
      </c>
    </row>
    <row r="185" spans="1:6" ht="12">
      <c r="A185" s="4" t="s">
        <v>36</v>
      </c>
      <c r="B185" s="5" t="s">
        <v>86</v>
      </c>
      <c r="C185" s="9"/>
      <c r="D185" s="9">
        <v>1.18</v>
      </c>
      <c r="E185" s="9">
        <v>57.358000000000004</v>
      </c>
      <c r="F185" s="9">
        <v>105.149</v>
      </c>
    </row>
    <row r="186" spans="1:6" ht="12">
      <c r="A186" s="4" t="s">
        <v>24</v>
      </c>
      <c r="B186" s="5" t="s">
        <v>7</v>
      </c>
      <c r="C186" s="9"/>
      <c r="D186" s="9">
        <v>74.568</v>
      </c>
      <c r="E186" s="9">
        <v>67.09700000000001</v>
      </c>
      <c r="F186" s="9">
        <v>104.66</v>
      </c>
    </row>
    <row r="187" spans="1:6" ht="12">
      <c r="A187" s="4" t="s">
        <v>48</v>
      </c>
      <c r="B187" s="5" t="s">
        <v>19</v>
      </c>
      <c r="C187" s="9"/>
      <c r="D187" s="9">
        <v>10.4</v>
      </c>
      <c r="E187" s="9">
        <v>59.2</v>
      </c>
      <c r="F187" s="9">
        <v>101.16</v>
      </c>
    </row>
    <row r="188" spans="1:6" ht="12">
      <c r="A188" s="4" t="s">
        <v>79</v>
      </c>
      <c r="B188" s="5" t="s">
        <v>89</v>
      </c>
      <c r="C188" s="9"/>
      <c r="D188" s="9">
        <v>76.294</v>
      </c>
      <c r="E188" s="9">
        <v>168.235</v>
      </c>
      <c r="F188" s="9">
        <v>100.327</v>
      </c>
    </row>
    <row r="189" spans="1:6" ht="12">
      <c r="A189" s="4" t="s">
        <v>47</v>
      </c>
      <c r="B189" s="5" t="s">
        <v>98</v>
      </c>
      <c r="C189" s="9"/>
      <c r="D189" s="9">
        <v>343.241</v>
      </c>
      <c r="E189" s="9">
        <v>0.5</v>
      </c>
      <c r="F189" s="9">
        <v>98.065</v>
      </c>
    </row>
    <row r="190" spans="1:6" ht="12">
      <c r="A190" s="4" t="s">
        <v>34</v>
      </c>
      <c r="B190" s="5" t="s">
        <v>78</v>
      </c>
      <c r="C190" s="9"/>
      <c r="D190" s="9">
        <v>280.604</v>
      </c>
      <c r="E190" s="9">
        <v>246.49200000000002</v>
      </c>
      <c r="F190" s="9">
        <v>97.283</v>
      </c>
    </row>
    <row r="191" spans="1:6" ht="12">
      <c r="A191" s="4" t="s">
        <v>36</v>
      </c>
      <c r="B191" s="5" t="s">
        <v>6</v>
      </c>
      <c r="C191" s="9"/>
      <c r="D191" s="9">
        <v>203.071</v>
      </c>
      <c r="E191" s="9">
        <v>0.872</v>
      </c>
      <c r="F191" s="9">
        <v>95.633</v>
      </c>
    </row>
    <row r="192" spans="1:6" ht="12">
      <c r="A192" s="4" t="s">
        <v>23</v>
      </c>
      <c r="B192" s="5" t="s">
        <v>69</v>
      </c>
      <c r="C192" s="9"/>
      <c r="D192" s="9">
        <v>104.58</v>
      </c>
      <c r="E192" s="9">
        <v>292.228</v>
      </c>
      <c r="F192" s="9">
        <v>94.08</v>
      </c>
    </row>
    <row r="193" spans="1:6" ht="12">
      <c r="A193" s="4" t="s">
        <v>52</v>
      </c>
      <c r="B193" s="5" t="s">
        <v>87</v>
      </c>
      <c r="C193" s="9"/>
      <c r="D193" s="9">
        <v>18.038</v>
      </c>
      <c r="E193" s="9">
        <v>23.386</v>
      </c>
      <c r="F193" s="9">
        <v>91.48700000000001</v>
      </c>
    </row>
    <row r="194" spans="1:6" ht="12">
      <c r="A194" s="4" t="s">
        <v>40</v>
      </c>
      <c r="B194" s="5" t="s">
        <v>71</v>
      </c>
      <c r="C194" s="9"/>
      <c r="D194" s="9">
        <v>75.404</v>
      </c>
      <c r="E194" s="9">
        <v>212</v>
      </c>
      <c r="F194" s="9">
        <v>89.668</v>
      </c>
    </row>
    <row r="195" spans="1:6" ht="12">
      <c r="A195" s="4" t="s">
        <v>34</v>
      </c>
      <c r="B195" s="5" t="s">
        <v>7</v>
      </c>
      <c r="C195" s="9"/>
      <c r="D195" s="9">
        <v>1.731</v>
      </c>
      <c r="E195" s="9">
        <v>41.61</v>
      </c>
      <c r="F195" s="9">
        <v>88.889</v>
      </c>
    </row>
    <row r="196" spans="1:6" ht="12">
      <c r="A196" s="4" t="s">
        <v>52</v>
      </c>
      <c r="B196" s="5" t="s">
        <v>77</v>
      </c>
      <c r="C196" s="9"/>
      <c r="D196" s="9">
        <v>81.494</v>
      </c>
      <c r="E196" s="9">
        <v>125.44500000000001</v>
      </c>
      <c r="F196" s="9">
        <v>83.795</v>
      </c>
    </row>
    <row r="197" spans="1:6" ht="12">
      <c r="A197" s="4" t="s">
        <v>34</v>
      </c>
      <c r="B197" s="5" t="s">
        <v>76</v>
      </c>
      <c r="C197" s="9"/>
      <c r="D197" s="9"/>
      <c r="E197" s="9">
        <v>663.7520000000001</v>
      </c>
      <c r="F197" s="9">
        <v>82.70700000000001</v>
      </c>
    </row>
    <row r="198" spans="1:6" ht="12">
      <c r="A198" s="4" t="s">
        <v>54</v>
      </c>
      <c r="B198" s="5" t="s">
        <v>74</v>
      </c>
      <c r="C198" s="9"/>
      <c r="D198" s="9">
        <v>25.951</v>
      </c>
      <c r="E198" s="9">
        <v>16.465</v>
      </c>
      <c r="F198" s="9">
        <v>81.70700000000001</v>
      </c>
    </row>
    <row r="199" spans="1:6" ht="12">
      <c r="A199" s="4" t="s">
        <v>24</v>
      </c>
      <c r="B199" s="5" t="s">
        <v>89</v>
      </c>
      <c r="C199" s="9"/>
      <c r="D199" s="9">
        <v>82.465</v>
      </c>
      <c r="E199" s="9">
        <v>80.482</v>
      </c>
      <c r="F199" s="9">
        <v>80.377</v>
      </c>
    </row>
    <row r="200" spans="1:6" ht="12">
      <c r="A200" s="4" t="s">
        <v>43</v>
      </c>
      <c r="B200" s="5" t="s">
        <v>26</v>
      </c>
      <c r="C200" s="9"/>
      <c r="D200" s="9">
        <v>2800.422</v>
      </c>
      <c r="E200" s="9">
        <v>2056.302</v>
      </c>
      <c r="F200" s="9">
        <v>79.424</v>
      </c>
    </row>
    <row r="201" spans="1:6" ht="12">
      <c r="A201" s="4" t="s">
        <v>48</v>
      </c>
      <c r="B201" s="5" t="s">
        <v>91</v>
      </c>
      <c r="C201" s="9"/>
      <c r="D201" s="9"/>
      <c r="E201" s="9">
        <v>33.462</v>
      </c>
      <c r="F201" s="9">
        <v>77.437</v>
      </c>
    </row>
    <row r="202" spans="1:6" ht="12">
      <c r="A202" s="4" t="s">
        <v>24</v>
      </c>
      <c r="B202" s="5" t="s">
        <v>17</v>
      </c>
      <c r="C202" s="9"/>
      <c r="D202" s="9"/>
      <c r="E202" s="9">
        <v>76.537</v>
      </c>
      <c r="F202" s="9">
        <v>75.205</v>
      </c>
    </row>
    <row r="203" spans="1:6" ht="12">
      <c r="A203" s="4" t="s">
        <v>9</v>
      </c>
      <c r="B203" s="5" t="s">
        <v>10</v>
      </c>
      <c r="C203" s="9"/>
      <c r="D203" s="9">
        <v>88.322</v>
      </c>
      <c r="E203" s="9">
        <v>110.22500000000001</v>
      </c>
      <c r="F203" s="9">
        <v>74.987</v>
      </c>
    </row>
    <row r="204" spans="1:6" ht="12">
      <c r="A204" s="4" t="s">
        <v>52</v>
      </c>
      <c r="B204" s="5" t="s">
        <v>29</v>
      </c>
      <c r="C204" s="9"/>
      <c r="D204" s="9">
        <v>38.57</v>
      </c>
      <c r="E204" s="9">
        <v>75.77</v>
      </c>
      <c r="F204" s="9">
        <v>74.21900000000001</v>
      </c>
    </row>
    <row r="205" spans="1:6" ht="12">
      <c r="A205" s="4" t="s">
        <v>52</v>
      </c>
      <c r="B205" s="5" t="s">
        <v>70</v>
      </c>
      <c r="C205" s="9"/>
      <c r="D205" s="9">
        <v>66.365</v>
      </c>
      <c r="E205" s="9">
        <v>7.502</v>
      </c>
      <c r="F205" s="9">
        <v>73.87</v>
      </c>
    </row>
    <row r="206" spans="1:6" ht="12">
      <c r="A206" s="4" t="s">
        <v>34</v>
      </c>
      <c r="B206" s="5" t="s">
        <v>91</v>
      </c>
      <c r="C206" s="9"/>
      <c r="D206" s="9"/>
      <c r="E206" s="9">
        <v>1.552</v>
      </c>
      <c r="F206" s="9">
        <v>73.187</v>
      </c>
    </row>
    <row r="207" spans="1:6" ht="12">
      <c r="A207" s="4" t="s">
        <v>36</v>
      </c>
      <c r="B207" s="5" t="s">
        <v>12</v>
      </c>
      <c r="C207" s="9"/>
      <c r="D207" s="9"/>
      <c r="E207" s="9">
        <v>198.499</v>
      </c>
      <c r="F207" s="9">
        <v>72.861</v>
      </c>
    </row>
    <row r="208" spans="1:6" ht="12">
      <c r="A208" s="4" t="s">
        <v>48</v>
      </c>
      <c r="B208" s="5" t="s">
        <v>97</v>
      </c>
      <c r="C208" s="9"/>
      <c r="D208" s="9">
        <v>31.6</v>
      </c>
      <c r="E208" s="9">
        <v>182.8</v>
      </c>
      <c r="F208" s="9">
        <v>70.396</v>
      </c>
    </row>
    <row r="209" spans="1:6" ht="12">
      <c r="A209" s="4" t="s">
        <v>40</v>
      </c>
      <c r="B209" s="5" t="s">
        <v>10</v>
      </c>
      <c r="C209" s="9"/>
      <c r="D209" s="9">
        <v>443.583</v>
      </c>
      <c r="E209" s="9">
        <v>950.938</v>
      </c>
      <c r="F209" s="9">
        <v>69.07600000000001</v>
      </c>
    </row>
    <row r="210" spans="1:6" ht="12">
      <c r="A210" s="4" t="s">
        <v>34</v>
      </c>
      <c r="B210" s="5" t="s">
        <v>93</v>
      </c>
      <c r="C210" s="9"/>
      <c r="D210" s="9"/>
      <c r="E210" s="9">
        <v>75.628</v>
      </c>
      <c r="F210" s="9">
        <v>64.672</v>
      </c>
    </row>
    <row r="211" spans="1:6" ht="12">
      <c r="A211" s="4" t="s">
        <v>21</v>
      </c>
      <c r="B211" s="5" t="s">
        <v>93</v>
      </c>
      <c r="C211" s="9"/>
      <c r="D211" s="9"/>
      <c r="E211" s="9">
        <v>87.947</v>
      </c>
      <c r="F211" s="9">
        <v>63.715</v>
      </c>
    </row>
    <row r="212" spans="1:6" ht="12">
      <c r="A212" s="4" t="s">
        <v>45</v>
      </c>
      <c r="B212" s="5" t="s">
        <v>87</v>
      </c>
      <c r="C212" s="9"/>
      <c r="D212" s="9">
        <v>63.179</v>
      </c>
      <c r="E212" s="9">
        <v>67.70400000000001</v>
      </c>
      <c r="F212" s="9">
        <v>63.079</v>
      </c>
    </row>
    <row r="213" spans="1:6" ht="12">
      <c r="A213" s="4" t="s">
        <v>42</v>
      </c>
      <c r="B213" s="5" t="s">
        <v>73</v>
      </c>
      <c r="C213" s="9"/>
      <c r="D213" s="9">
        <v>35</v>
      </c>
      <c r="E213" s="9">
        <v>137.655</v>
      </c>
      <c r="F213" s="9">
        <v>60.65</v>
      </c>
    </row>
    <row r="214" spans="1:6" ht="12">
      <c r="A214" s="4" t="s">
        <v>79</v>
      </c>
      <c r="B214" s="5" t="s">
        <v>91</v>
      </c>
      <c r="C214" s="9"/>
      <c r="D214" s="9"/>
      <c r="E214" s="9">
        <v>74.618</v>
      </c>
      <c r="F214" s="9">
        <v>57.867000000000004</v>
      </c>
    </row>
    <row r="215" spans="1:6" ht="12">
      <c r="A215" s="4" t="s">
        <v>34</v>
      </c>
      <c r="B215" s="5" t="s">
        <v>75</v>
      </c>
      <c r="C215" s="9"/>
      <c r="D215" s="9">
        <v>20.954</v>
      </c>
      <c r="E215" s="9">
        <v>39.395</v>
      </c>
      <c r="F215" s="9">
        <v>53.54</v>
      </c>
    </row>
    <row r="216" spans="1:6" ht="12">
      <c r="A216" s="4" t="s">
        <v>52</v>
      </c>
      <c r="B216" s="5" t="s">
        <v>82</v>
      </c>
      <c r="C216" s="9"/>
      <c r="D216" s="9">
        <v>21.183</v>
      </c>
      <c r="E216" s="9">
        <v>20.179000000000002</v>
      </c>
      <c r="F216" s="9">
        <v>53.08</v>
      </c>
    </row>
    <row r="217" spans="1:6" ht="12">
      <c r="A217" s="4" t="s">
        <v>24</v>
      </c>
      <c r="B217" s="5" t="s">
        <v>82</v>
      </c>
      <c r="C217" s="9"/>
      <c r="D217" s="9">
        <v>95.206</v>
      </c>
      <c r="E217" s="9">
        <v>147.95000000000002</v>
      </c>
      <c r="F217" s="9">
        <v>52.715</v>
      </c>
    </row>
    <row r="218" spans="1:6" ht="12">
      <c r="A218" s="4" t="s">
        <v>40</v>
      </c>
      <c r="B218" s="5" t="s">
        <v>25</v>
      </c>
      <c r="C218" s="9"/>
      <c r="D218" s="9">
        <v>19.325</v>
      </c>
      <c r="E218" s="9">
        <v>30.551000000000002</v>
      </c>
      <c r="F218" s="9">
        <v>52.024</v>
      </c>
    </row>
    <row r="219" spans="1:6" ht="12">
      <c r="A219" s="4" t="s">
        <v>34</v>
      </c>
      <c r="B219" s="5" t="s">
        <v>95</v>
      </c>
      <c r="C219" s="9"/>
      <c r="D219" s="9">
        <v>15.203000000000001</v>
      </c>
      <c r="E219" s="9">
        <v>32.35</v>
      </c>
      <c r="F219" s="9">
        <v>47.393</v>
      </c>
    </row>
    <row r="220" spans="1:6" ht="12">
      <c r="A220" s="4" t="s">
        <v>52</v>
      </c>
      <c r="B220" s="5" t="s">
        <v>17</v>
      </c>
      <c r="C220" s="9"/>
      <c r="D220" s="9"/>
      <c r="E220" s="9">
        <v>24.322</v>
      </c>
      <c r="F220" s="9">
        <v>44.848</v>
      </c>
    </row>
    <row r="221" spans="1:6" ht="12">
      <c r="A221" s="4" t="s">
        <v>36</v>
      </c>
      <c r="B221" s="5" t="s">
        <v>76</v>
      </c>
      <c r="C221" s="9"/>
      <c r="D221" s="9"/>
      <c r="E221" s="9">
        <v>334.325</v>
      </c>
      <c r="F221" s="9">
        <v>44.301</v>
      </c>
    </row>
    <row r="222" spans="1:6" ht="12">
      <c r="A222" s="4" t="s">
        <v>52</v>
      </c>
      <c r="B222" s="5" t="s">
        <v>30</v>
      </c>
      <c r="C222" s="9"/>
      <c r="D222" s="9">
        <v>4.946</v>
      </c>
      <c r="E222" s="9">
        <v>30.214000000000002</v>
      </c>
      <c r="F222" s="9">
        <v>43.322</v>
      </c>
    </row>
    <row r="223" spans="1:6" ht="12">
      <c r="A223" s="4" t="s">
        <v>34</v>
      </c>
      <c r="B223" s="5" t="s">
        <v>64</v>
      </c>
      <c r="C223" s="9"/>
      <c r="D223" s="9">
        <v>23.244</v>
      </c>
      <c r="E223" s="9">
        <v>27.839000000000002</v>
      </c>
      <c r="F223" s="9">
        <v>42.845</v>
      </c>
    </row>
    <row r="224" spans="1:6" ht="12">
      <c r="A224" s="4" t="s">
        <v>54</v>
      </c>
      <c r="B224" s="5" t="s">
        <v>78</v>
      </c>
      <c r="C224" s="9"/>
      <c r="D224" s="9"/>
      <c r="E224" s="9"/>
      <c r="F224" s="9">
        <v>42.347</v>
      </c>
    </row>
    <row r="225" spans="1:6" ht="12">
      <c r="A225" s="4" t="s">
        <v>20</v>
      </c>
      <c r="B225" s="5" t="s">
        <v>85</v>
      </c>
      <c r="C225" s="9"/>
      <c r="D225" s="9">
        <v>405.519</v>
      </c>
      <c r="E225" s="9">
        <v>142.75</v>
      </c>
      <c r="F225" s="9">
        <v>41.436</v>
      </c>
    </row>
    <row r="226" spans="1:6" ht="12">
      <c r="A226" s="4" t="s">
        <v>40</v>
      </c>
      <c r="B226" s="5" t="s">
        <v>84</v>
      </c>
      <c r="C226" s="9"/>
      <c r="D226" s="9">
        <v>4.6930000000000005</v>
      </c>
      <c r="E226" s="9">
        <v>20.204</v>
      </c>
      <c r="F226" s="9">
        <v>40.948</v>
      </c>
    </row>
    <row r="227" spans="1:6" ht="12">
      <c r="A227" s="4" t="s">
        <v>48</v>
      </c>
      <c r="B227" s="5" t="s">
        <v>7</v>
      </c>
      <c r="C227" s="9"/>
      <c r="D227" s="9"/>
      <c r="E227" s="9">
        <v>1</v>
      </c>
      <c r="F227" s="9">
        <v>40.603</v>
      </c>
    </row>
    <row r="228" spans="1:6" ht="12">
      <c r="A228" s="4" t="s">
        <v>36</v>
      </c>
      <c r="B228" s="5" t="s">
        <v>96</v>
      </c>
      <c r="C228" s="9"/>
      <c r="D228" s="9"/>
      <c r="E228" s="9"/>
      <c r="F228" s="9">
        <v>40</v>
      </c>
    </row>
    <row r="229" spans="1:6" ht="12">
      <c r="A229" s="4" t="s">
        <v>54</v>
      </c>
      <c r="B229" s="5" t="s">
        <v>85</v>
      </c>
      <c r="C229" s="9"/>
      <c r="D229" s="9">
        <v>4.781</v>
      </c>
      <c r="E229" s="9"/>
      <c r="F229" s="9">
        <v>39.72</v>
      </c>
    </row>
    <row r="230" spans="1:6" ht="12">
      <c r="A230" s="4" t="s">
        <v>36</v>
      </c>
      <c r="B230" s="5" t="s">
        <v>64</v>
      </c>
      <c r="C230" s="9"/>
      <c r="D230" s="9"/>
      <c r="E230" s="9">
        <v>64.798</v>
      </c>
      <c r="F230" s="9">
        <v>38.228</v>
      </c>
    </row>
    <row r="231" spans="1:6" ht="12">
      <c r="A231" s="4" t="s">
        <v>49</v>
      </c>
      <c r="B231" s="5" t="s">
        <v>80</v>
      </c>
      <c r="C231" s="9"/>
      <c r="D231" s="9">
        <v>40</v>
      </c>
      <c r="E231" s="9">
        <v>114.97800000000001</v>
      </c>
      <c r="F231" s="9">
        <v>37.050000000000004</v>
      </c>
    </row>
    <row r="232" spans="1:6" ht="12">
      <c r="A232" s="4" t="s">
        <v>52</v>
      </c>
      <c r="B232" s="5" t="s">
        <v>83</v>
      </c>
      <c r="C232" s="9"/>
      <c r="D232" s="9">
        <v>2.032</v>
      </c>
      <c r="E232" s="9">
        <v>3.36</v>
      </c>
      <c r="F232" s="9">
        <v>34.851</v>
      </c>
    </row>
    <row r="233" spans="1:6" ht="12">
      <c r="A233" s="4" t="s">
        <v>50</v>
      </c>
      <c r="B233" s="5" t="s">
        <v>65</v>
      </c>
      <c r="C233" s="9"/>
      <c r="D233" s="9">
        <v>18.525000000000002</v>
      </c>
      <c r="E233" s="9">
        <v>3</v>
      </c>
      <c r="F233" s="9">
        <v>34.83</v>
      </c>
    </row>
    <row r="234" spans="1:6" ht="12">
      <c r="A234" s="4" t="s">
        <v>61</v>
      </c>
      <c r="B234" s="5" t="s">
        <v>74</v>
      </c>
      <c r="C234" s="9"/>
      <c r="D234" s="9">
        <v>7.015000000000001</v>
      </c>
      <c r="E234" s="9">
        <v>17.969</v>
      </c>
      <c r="F234" s="9">
        <v>33.9</v>
      </c>
    </row>
    <row r="235" spans="1:6" ht="12">
      <c r="A235" s="4" t="s">
        <v>43</v>
      </c>
      <c r="B235" s="5" t="s">
        <v>93</v>
      </c>
      <c r="C235" s="9"/>
      <c r="D235" s="9"/>
      <c r="E235" s="9">
        <v>20.994</v>
      </c>
      <c r="F235" s="9">
        <v>30.658</v>
      </c>
    </row>
    <row r="236" spans="1:6" ht="12">
      <c r="A236" s="4" t="s">
        <v>43</v>
      </c>
      <c r="B236" s="5" t="s">
        <v>65</v>
      </c>
      <c r="C236" s="9"/>
      <c r="D236" s="9">
        <v>14.681000000000001</v>
      </c>
      <c r="E236" s="9">
        <v>12.674</v>
      </c>
      <c r="F236" s="9">
        <v>30.297</v>
      </c>
    </row>
    <row r="237" spans="1:6" ht="12">
      <c r="A237" s="4" t="s">
        <v>47</v>
      </c>
      <c r="B237" s="5" t="s">
        <v>62</v>
      </c>
      <c r="C237" s="9"/>
      <c r="D237" s="9">
        <v>4.96</v>
      </c>
      <c r="E237" s="9">
        <v>4.843</v>
      </c>
      <c r="F237" s="9">
        <v>29.924</v>
      </c>
    </row>
    <row r="238" spans="1:6" ht="12">
      <c r="A238" s="4" t="s">
        <v>45</v>
      </c>
      <c r="B238" s="5" t="s">
        <v>67</v>
      </c>
      <c r="C238" s="9"/>
      <c r="D238" s="9">
        <v>60.294000000000004</v>
      </c>
      <c r="E238" s="9">
        <v>32.512</v>
      </c>
      <c r="F238" s="9">
        <v>29.853</v>
      </c>
    </row>
    <row r="239" spans="1:6" ht="12">
      <c r="A239" s="4" t="s">
        <v>24</v>
      </c>
      <c r="B239" s="5" t="s">
        <v>85</v>
      </c>
      <c r="C239" s="9"/>
      <c r="D239" s="9">
        <v>19.543</v>
      </c>
      <c r="E239" s="9">
        <v>31.121000000000002</v>
      </c>
      <c r="F239" s="9">
        <v>28.228</v>
      </c>
    </row>
    <row r="240" spans="1:6" ht="12">
      <c r="A240" s="4" t="s">
        <v>40</v>
      </c>
      <c r="B240" s="5" t="s">
        <v>77</v>
      </c>
      <c r="C240" s="9"/>
      <c r="D240" s="9">
        <v>0.068</v>
      </c>
      <c r="E240" s="9">
        <v>2.943</v>
      </c>
      <c r="F240" s="9">
        <v>27.088</v>
      </c>
    </row>
    <row r="241" spans="1:6" ht="12">
      <c r="A241" s="4" t="s">
        <v>45</v>
      </c>
      <c r="B241" s="5" t="s">
        <v>98</v>
      </c>
      <c r="C241" s="9"/>
      <c r="D241" s="9">
        <v>21.135</v>
      </c>
      <c r="E241" s="9">
        <v>7.488</v>
      </c>
      <c r="F241" s="9">
        <v>26.337</v>
      </c>
    </row>
    <row r="242" spans="1:6" ht="12">
      <c r="A242" s="4" t="s">
        <v>45</v>
      </c>
      <c r="B242" s="5" t="s">
        <v>26</v>
      </c>
      <c r="C242" s="9"/>
      <c r="D242" s="9">
        <v>17.465</v>
      </c>
      <c r="E242" s="9">
        <v>12.053</v>
      </c>
      <c r="F242" s="9">
        <v>26.277</v>
      </c>
    </row>
    <row r="243" spans="1:6" ht="12">
      <c r="A243" s="4" t="s">
        <v>20</v>
      </c>
      <c r="B243" s="5" t="s">
        <v>66</v>
      </c>
      <c r="C243" s="9"/>
      <c r="D243" s="9"/>
      <c r="E243" s="9"/>
      <c r="F243" s="9">
        <v>25.53</v>
      </c>
    </row>
    <row r="244" spans="1:6" ht="12">
      <c r="A244" s="4" t="s">
        <v>45</v>
      </c>
      <c r="B244" s="5" t="s">
        <v>11</v>
      </c>
      <c r="C244" s="9"/>
      <c r="D244" s="9">
        <v>18.011</v>
      </c>
      <c r="E244" s="9"/>
      <c r="F244" s="9">
        <v>24.883</v>
      </c>
    </row>
    <row r="245" spans="1:6" ht="12">
      <c r="A245" s="4" t="s">
        <v>15</v>
      </c>
      <c r="B245" s="5" t="s">
        <v>91</v>
      </c>
      <c r="C245" s="9"/>
      <c r="D245" s="9"/>
      <c r="E245" s="9">
        <v>36.874</v>
      </c>
      <c r="F245" s="9">
        <v>22.763</v>
      </c>
    </row>
    <row r="246" spans="1:6" ht="12">
      <c r="A246" s="4" t="s">
        <v>23</v>
      </c>
      <c r="B246" s="5" t="s">
        <v>73</v>
      </c>
      <c r="C246" s="9"/>
      <c r="D246" s="9">
        <v>13.909</v>
      </c>
      <c r="E246" s="9">
        <v>54.094</v>
      </c>
      <c r="F246" s="9">
        <v>22.240000000000002</v>
      </c>
    </row>
    <row r="247" spans="1:6" ht="12">
      <c r="A247" s="4" t="s">
        <v>24</v>
      </c>
      <c r="B247" s="5" t="s">
        <v>93</v>
      </c>
      <c r="C247" s="9"/>
      <c r="D247" s="9"/>
      <c r="E247" s="9">
        <v>34.212</v>
      </c>
      <c r="F247" s="9">
        <v>22.205000000000002</v>
      </c>
    </row>
    <row r="248" spans="1:6" ht="12">
      <c r="A248" s="4" t="s">
        <v>43</v>
      </c>
      <c r="B248" s="5" t="s">
        <v>80</v>
      </c>
      <c r="C248" s="9"/>
      <c r="D248" s="9">
        <v>0.883</v>
      </c>
      <c r="E248" s="9">
        <v>2.807</v>
      </c>
      <c r="F248" s="9">
        <v>22.2</v>
      </c>
    </row>
    <row r="249" spans="1:6" ht="12">
      <c r="A249" s="4" t="s">
        <v>36</v>
      </c>
      <c r="B249" s="5" t="s">
        <v>91</v>
      </c>
      <c r="C249" s="9"/>
      <c r="D249" s="9"/>
      <c r="E249" s="9">
        <v>3.372</v>
      </c>
      <c r="F249" s="9">
        <v>21.964000000000002</v>
      </c>
    </row>
    <row r="250" spans="1:6" ht="12">
      <c r="A250" s="4" t="s">
        <v>79</v>
      </c>
      <c r="B250" s="5" t="s">
        <v>77</v>
      </c>
      <c r="C250" s="9"/>
      <c r="D250" s="9">
        <v>43.27</v>
      </c>
      <c r="E250" s="9">
        <v>41.49</v>
      </c>
      <c r="F250" s="9">
        <v>21.919</v>
      </c>
    </row>
    <row r="251" spans="1:6" ht="12">
      <c r="A251" s="4" t="s">
        <v>16</v>
      </c>
      <c r="B251" s="5" t="s">
        <v>92</v>
      </c>
      <c r="C251" s="9"/>
      <c r="D251" s="9">
        <v>11.373000000000001</v>
      </c>
      <c r="E251" s="9">
        <v>13.755</v>
      </c>
      <c r="F251" s="9">
        <v>21.785</v>
      </c>
    </row>
    <row r="252" spans="1:6" ht="12">
      <c r="A252" s="4" t="s">
        <v>40</v>
      </c>
      <c r="B252" s="5" t="s">
        <v>17</v>
      </c>
      <c r="C252" s="9"/>
      <c r="D252" s="9"/>
      <c r="E252" s="9">
        <v>26.412</v>
      </c>
      <c r="F252" s="9">
        <v>21.337</v>
      </c>
    </row>
    <row r="253" spans="1:6" ht="12">
      <c r="A253" s="4" t="s">
        <v>40</v>
      </c>
      <c r="B253" s="5" t="s">
        <v>80</v>
      </c>
      <c r="C253" s="9"/>
      <c r="D253" s="9"/>
      <c r="E253" s="9">
        <v>6.027</v>
      </c>
      <c r="F253" s="9">
        <v>21.125</v>
      </c>
    </row>
    <row r="254" spans="1:6" ht="12">
      <c r="A254" s="4" t="s">
        <v>36</v>
      </c>
      <c r="B254" s="5" t="s">
        <v>70</v>
      </c>
      <c r="C254" s="9"/>
      <c r="D254" s="9">
        <v>122.5</v>
      </c>
      <c r="E254" s="9">
        <v>34.444</v>
      </c>
      <c r="F254" s="9">
        <v>21.1</v>
      </c>
    </row>
    <row r="255" spans="1:6" ht="12">
      <c r="A255" s="4" t="s">
        <v>20</v>
      </c>
      <c r="B255" s="5" t="s">
        <v>70</v>
      </c>
      <c r="C255" s="9"/>
      <c r="D255" s="9"/>
      <c r="E255" s="9"/>
      <c r="F255" s="9">
        <v>21</v>
      </c>
    </row>
    <row r="256" spans="1:6" ht="12">
      <c r="A256" s="4" t="s">
        <v>79</v>
      </c>
      <c r="B256" s="5" t="s">
        <v>97</v>
      </c>
      <c r="C256" s="9"/>
      <c r="D256" s="9"/>
      <c r="E256" s="9"/>
      <c r="F256" s="9">
        <v>20.7</v>
      </c>
    </row>
    <row r="257" spans="1:6" ht="12">
      <c r="A257" s="4" t="s">
        <v>24</v>
      </c>
      <c r="B257" s="5" t="s">
        <v>25</v>
      </c>
      <c r="C257" s="9"/>
      <c r="D257" s="9">
        <v>6.277</v>
      </c>
      <c r="E257" s="9">
        <v>7.666</v>
      </c>
      <c r="F257" s="9">
        <v>20.42</v>
      </c>
    </row>
    <row r="258" spans="1:6" ht="12">
      <c r="A258" s="4" t="s">
        <v>47</v>
      </c>
      <c r="B258" s="5" t="s">
        <v>33</v>
      </c>
      <c r="C258" s="9"/>
      <c r="D258" s="9">
        <v>0.314</v>
      </c>
      <c r="E258" s="9">
        <v>2.4</v>
      </c>
      <c r="F258" s="9">
        <v>20.1</v>
      </c>
    </row>
    <row r="259" spans="1:6" ht="12">
      <c r="A259" s="4" t="s">
        <v>22</v>
      </c>
      <c r="B259" s="5" t="s">
        <v>80</v>
      </c>
      <c r="C259" s="9"/>
      <c r="D259" s="9">
        <v>18.6</v>
      </c>
      <c r="E259" s="9">
        <v>22.2</v>
      </c>
      <c r="F259" s="9">
        <v>20</v>
      </c>
    </row>
    <row r="260" spans="1:6" ht="12">
      <c r="A260" s="4" t="s">
        <v>36</v>
      </c>
      <c r="B260" s="5" t="s">
        <v>72</v>
      </c>
      <c r="C260" s="9"/>
      <c r="D260" s="9">
        <v>25.545</v>
      </c>
      <c r="E260" s="9">
        <v>26.654</v>
      </c>
      <c r="F260" s="9">
        <v>19.858</v>
      </c>
    </row>
    <row r="261" spans="1:6" ht="12">
      <c r="A261" s="4" t="s">
        <v>36</v>
      </c>
      <c r="B261" s="5" t="s">
        <v>85</v>
      </c>
      <c r="C261" s="9"/>
      <c r="D261" s="9"/>
      <c r="E261" s="9">
        <v>40.053000000000004</v>
      </c>
      <c r="F261" s="9">
        <v>19.274</v>
      </c>
    </row>
    <row r="262" spans="1:6" ht="12">
      <c r="A262" s="4" t="s">
        <v>9</v>
      </c>
      <c r="B262" s="5" t="s">
        <v>97</v>
      </c>
      <c r="C262" s="9"/>
      <c r="D262" s="9"/>
      <c r="E262" s="9"/>
      <c r="F262" s="9">
        <v>19.054000000000002</v>
      </c>
    </row>
    <row r="263" spans="1:6" ht="12">
      <c r="A263" s="4" t="s">
        <v>9</v>
      </c>
      <c r="B263" s="5" t="s">
        <v>65</v>
      </c>
      <c r="C263" s="9"/>
      <c r="D263" s="9"/>
      <c r="E263" s="9"/>
      <c r="F263" s="9">
        <v>18.854</v>
      </c>
    </row>
    <row r="264" spans="1:6" ht="12">
      <c r="A264" s="4" t="s">
        <v>48</v>
      </c>
      <c r="B264" s="5" t="s">
        <v>80</v>
      </c>
      <c r="C264" s="9"/>
      <c r="D264" s="9"/>
      <c r="E264" s="9"/>
      <c r="F264" s="9">
        <v>18.75</v>
      </c>
    </row>
    <row r="265" spans="1:6" ht="12">
      <c r="A265" s="4" t="s">
        <v>9</v>
      </c>
      <c r="B265" s="5" t="s">
        <v>12</v>
      </c>
      <c r="C265" s="9"/>
      <c r="D265" s="9"/>
      <c r="E265" s="9"/>
      <c r="F265" s="9">
        <v>18.479</v>
      </c>
    </row>
    <row r="266" spans="1:6" ht="12">
      <c r="A266" s="4" t="s">
        <v>15</v>
      </c>
      <c r="B266" s="5" t="s">
        <v>65</v>
      </c>
      <c r="C266" s="9"/>
      <c r="D266" s="9">
        <v>2314.023</v>
      </c>
      <c r="E266" s="9">
        <v>1239.032</v>
      </c>
      <c r="F266" s="9">
        <v>18.400000000000002</v>
      </c>
    </row>
    <row r="267" spans="1:6" ht="12">
      <c r="A267" s="4" t="s">
        <v>47</v>
      </c>
      <c r="B267" s="5" t="s">
        <v>81</v>
      </c>
      <c r="C267" s="9"/>
      <c r="D267" s="9"/>
      <c r="E267" s="9">
        <v>11.694</v>
      </c>
      <c r="F267" s="9">
        <v>18.038</v>
      </c>
    </row>
    <row r="268" spans="1:6" ht="12">
      <c r="A268" s="4" t="s">
        <v>79</v>
      </c>
      <c r="B268" s="5" t="s">
        <v>74</v>
      </c>
      <c r="C268" s="9"/>
      <c r="D268" s="9">
        <v>128.574</v>
      </c>
      <c r="E268" s="9">
        <v>57.161</v>
      </c>
      <c r="F268" s="9">
        <v>17.394000000000002</v>
      </c>
    </row>
    <row r="269" spans="1:6" ht="12">
      <c r="A269" s="4" t="s">
        <v>47</v>
      </c>
      <c r="B269" s="5" t="s">
        <v>89</v>
      </c>
      <c r="C269" s="9"/>
      <c r="D269" s="9">
        <v>3.158</v>
      </c>
      <c r="E269" s="9">
        <v>2.532</v>
      </c>
      <c r="F269" s="9">
        <v>17.258</v>
      </c>
    </row>
    <row r="270" spans="1:6" ht="12">
      <c r="A270" s="4" t="s">
        <v>23</v>
      </c>
      <c r="B270" s="5" t="s">
        <v>70</v>
      </c>
      <c r="C270" s="9"/>
      <c r="D270" s="9">
        <v>205</v>
      </c>
      <c r="E270" s="9">
        <v>52.105000000000004</v>
      </c>
      <c r="F270" s="9">
        <v>16.707</v>
      </c>
    </row>
    <row r="271" spans="1:6" ht="12">
      <c r="A271" s="4" t="s">
        <v>45</v>
      </c>
      <c r="B271" s="5" t="s">
        <v>12</v>
      </c>
      <c r="C271" s="9"/>
      <c r="D271" s="9"/>
      <c r="E271" s="9">
        <v>0.033</v>
      </c>
      <c r="F271" s="9">
        <v>16.42</v>
      </c>
    </row>
    <row r="272" spans="1:6" ht="12">
      <c r="A272" s="4" t="s">
        <v>15</v>
      </c>
      <c r="B272" s="5" t="s">
        <v>86</v>
      </c>
      <c r="C272" s="9"/>
      <c r="D272" s="9">
        <v>45.148</v>
      </c>
      <c r="E272" s="9">
        <v>60.188</v>
      </c>
      <c r="F272" s="9">
        <v>15.999</v>
      </c>
    </row>
    <row r="273" spans="1:6" ht="12">
      <c r="A273" s="4" t="s">
        <v>24</v>
      </c>
      <c r="B273" s="5" t="s">
        <v>6</v>
      </c>
      <c r="C273" s="9"/>
      <c r="D273" s="9">
        <v>6.072</v>
      </c>
      <c r="E273" s="9">
        <v>11.498000000000001</v>
      </c>
      <c r="F273" s="9">
        <v>14.955</v>
      </c>
    </row>
    <row r="274" spans="1:6" ht="12">
      <c r="A274" s="4" t="s">
        <v>9</v>
      </c>
      <c r="B274" s="5" t="s">
        <v>69</v>
      </c>
      <c r="C274" s="9"/>
      <c r="D274" s="9">
        <v>201.68</v>
      </c>
      <c r="E274" s="9"/>
      <c r="F274" s="9">
        <v>14.8</v>
      </c>
    </row>
    <row r="275" spans="1:6" ht="12">
      <c r="A275" s="4" t="s">
        <v>24</v>
      </c>
      <c r="B275" s="5" t="s">
        <v>72</v>
      </c>
      <c r="C275" s="9"/>
      <c r="D275" s="9">
        <v>7.992</v>
      </c>
      <c r="E275" s="9"/>
      <c r="F275" s="9">
        <v>14.671000000000001</v>
      </c>
    </row>
    <row r="276" spans="1:6" ht="12">
      <c r="A276" s="4" t="s">
        <v>52</v>
      </c>
      <c r="B276" s="5" t="s">
        <v>95</v>
      </c>
      <c r="C276" s="9"/>
      <c r="D276" s="9"/>
      <c r="E276" s="9">
        <v>1.7830000000000001</v>
      </c>
      <c r="F276" s="9">
        <v>14.639000000000001</v>
      </c>
    </row>
    <row r="277" spans="1:6" ht="12">
      <c r="A277" s="4" t="s">
        <v>48</v>
      </c>
      <c r="B277" s="5" t="s">
        <v>67</v>
      </c>
      <c r="C277" s="9"/>
      <c r="D277" s="9">
        <v>2.665</v>
      </c>
      <c r="E277" s="9">
        <v>0.507</v>
      </c>
      <c r="F277" s="9">
        <v>14.629</v>
      </c>
    </row>
    <row r="278" spans="1:6" ht="12">
      <c r="A278" s="4" t="s">
        <v>40</v>
      </c>
      <c r="B278" s="5" t="s">
        <v>95</v>
      </c>
      <c r="C278" s="9"/>
      <c r="D278" s="9">
        <v>0.491</v>
      </c>
      <c r="E278" s="9">
        <v>3.243</v>
      </c>
      <c r="F278" s="9">
        <v>13.833</v>
      </c>
    </row>
    <row r="279" spans="1:6" ht="12">
      <c r="A279" s="4" t="s">
        <v>34</v>
      </c>
      <c r="B279" s="5" t="s">
        <v>89</v>
      </c>
      <c r="C279" s="9"/>
      <c r="D279" s="9">
        <v>27.448</v>
      </c>
      <c r="E279" s="9">
        <v>23.286</v>
      </c>
      <c r="F279" s="9">
        <v>13.417</v>
      </c>
    </row>
    <row r="280" spans="1:6" ht="12">
      <c r="A280" s="4" t="s">
        <v>34</v>
      </c>
      <c r="B280" s="5" t="s">
        <v>31</v>
      </c>
      <c r="C280" s="9"/>
      <c r="D280" s="9">
        <v>9.335</v>
      </c>
      <c r="E280" s="9">
        <v>11.158</v>
      </c>
      <c r="F280" s="9">
        <v>13.120000000000001</v>
      </c>
    </row>
    <row r="281" spans="1:6" ht="12">
      <c r="A281" s="4" t="s">
        <v>40</v>
      </c>
      <c r="B281" s="5" t="s">
        <v>81</v>
      </c>
      <c r="C281" s="9"/>
      <c r="D281" s="9"/>
      <c r="E281" s="9">
        <v>0.9510000000000001</v>
      </c>
      <c r="F281" s="9">
        <v>12.585</v>
      </c>
    </row>
    <row r="282" spans="1:6" ht="12">
      <c r="A282" s="4" t="s">
        <v>36</v>
      </c>
      <c r="B282" s="5" t="s">
        <v>84</v>
      </c>
      <c r="C282" s="9"/>
      <c r="D282" s="9">
        <v>3.4</v>
      </c>
      <c r="E282" s="9">
        <v>6.803</v>
      </c>
      <c r="F282" s="9">
        <v>12.535</v>
      </c>
    </row>
    <row r="283" spans="1:6" ht="12">
      <c r="A283" s="4" t="s">
        <v>40</v>
      </c>
      <c r="B283" s="5" t="s">
        <v>67</v>
      </c>
      <c r="C283" s="9"/>
      <c r="D283" s="9">
        <v>2.782</v>
      </c>
      <c r="E283" s="9">
        <v>2.065</v>
      </c>
      <c r="F283" s="9">
        <v>12.513</v>
      </c>
    </row>
    <row r="284" spans="1:6" ht="12">
      <c r="A284" s="4" t="s">
        <v>23</v>
      </c>
      <c r="B284" s="5" t="s">
        <v>74</v>
      </c>
      <c r="C284" s="9"/>
      <c r="D284" s="9">
        <v>93.99</v>
      </c>
      <c r="E284" s="9">
        <v>9.184000000000001</v>
      </c>
      <c r="F284" s="9">
        <v>12.178</v>
      </c>
    </row>
    <row r="285" spans="1:6" ht="12">
      <c r="A285" s="4" t="s">
        <v>54</v>
      </c>
      <c r="B285" s="5" t="s">
        <v>89</v>
      </c>
      <c r="C285" s="9"/>
      <c r="D285" s="9">
        <v>0.294</v>
      </c>
      <c r="E285" s="9">
        <v>0.02</v>
      </c>
      <c r="F285" s="9">
        <v>11.632</v>
      </c>
    </row>
    <row r="286" spans="1:6" ht="12">
      <c r="A286" s="4" t="s">
        <v>38</v>
      </c>
      <c r="B286" s="5" t="s">
        <v>29</v>
      </c>
      <c r="C286" s="9"/>
      <c r="D286" s="9"/>
      <c r="E286" s="9"/>
      <c r="F286" s="9">
        <v>11.115</v>
      </c>
    </row>
    <row r="287" spans="1:6" ht="12">
      <c r="A287" s="4" t="s">
        <v>36</v>
      </c>
      <c r="B287" s="5" t="s">
        <v>95</v>
      </c>
      <c r="C287" s="9"/>
      <c r="D287" s="9"/>
      <c r="E287" s="9">
        <v>5.179</v>
      </c>
      <c r="F287" s="9">
        <v>11.087</v>
      </c>
    </row>
    <row r="288" spans="1:6" ht="12">
      <c r="A288" s="4" t="s">
        <v>21</v>
      </c>
      <c r="B288" s="5" t="s">
        <v>92</v>
      </c>
      <c r="C288" s="9"/>
      <c r="D288" s="9">
        <v>11.367</v>
      </c>
      <c r="E288" s="9">
        <v>13.952</v>
      </c>
      <c r="F288" s="9">
        <v>10.831</v>
      </c>
    </row>
    <row r="289" spans="1:6" ht="12">
      <c r="A289" s="4" t="s">
        <v>79</v>
      </c>
      <c r="B289" s="5" t="s">
        <v>80</v>
      </c>
      <c r="C289" s="9"/>
      <c r="D289" s="9">
        <v>41.234</v>
      </c>
      <c r="E289" s="9">
        <v>14.845</v>
      </c>
      <c r="F289" s="9">
        <v>10.379</v>
      </c>
    </row>
    <row r="290" spans="1:6" ht="12">
      <c r="A290" s="4" t="s">
        <v>52</v>
      </c>
      <c r="B290" s="5" t="s">
        <v>68</v>
      </c>
      <c r="C290" s="9"/>
      <c r="D290" s="9">
        <v>7.583</v>
      </c>
      <c r="E290" s="9">
        <v>10.053</v>
      </c>
      <c r="F290" s="9">
        <v>9.944</v>
      </c>
    </row>
    <row r="291" spans="1:6" ht="12">
      <c r="A291" s="4" t="s">
        <v>24</v>
      </c>
      <c r="B291" s="5" t="s">
        <v>11</v>
      </c>
      <c r="C291" s="9"/>
      <c r="D291" s="9">
        <v>6.521</v>
      </c>
      <c r="E291" s="9">
        <v>25.949</v>
      </c>
      <c r="F291" s="9">
        <v>9.903</v>
      </c>
    </row>
    <row r="292" spans="1:6" ht="12">
      <c r="A292" s="4" t="s">
        <v>79</v>
      </c>
      <c r="B292" s="5" t="s">
        <v>98</v>
      </c>
      <c r="C292" s="9"/>
      <c r="D292" s="9">
        <v>123.652</v>
      </c>
      <c r="E292" s="9">
        <v>13.056000000000001</v>
      </c>
      <c r="F292" s="9">
        <v>9.885</v>
      </c>
    </row>
    <row r="293" spans="1:6" ht="12">
      <c r="A293" s="4" t="s">
        <v>43</v>
      </c>
      <c r="B293" s="5" t="s">
        <v>85</v>
      </c>
      <c r="C293" s="9"/>
      <c r="D293" s="9"/>
      <c r="E293" s="9"/>
      <c r="F293" s="9">
        <v>9.703</v>
      </c>
    </row>
    <row r="294" spans="1:6" ht="12">
      <c r="A294" s="4" t="s">
        <v>79</v>
      </c>
      <c r="B294" s="5" t="s">
        <v>93</v>
      </c>
      <c r="C294" s="9"/>
      <c r="D294" s="9"/>
      <c r="E294" s="9">
        <v>17.354</v>
      </c>
      <c r="F294" s="9">
        <v>9.666</v>
      </c>
    </row>
    <row r="295" spans="1:6" ht="12">
      <c r="A295" s="4" t="s">
        <v>45</v>
      </c>
      <c r="B295" s="5" t="s">
        <v>88</v>
      </c>
      <c r="C295" s="9"/>
      <c r="D295" s="9">
        <v>1.43</v>
      </c>
      <c r="E295" s="9">
        <v>3.6590000000000003</v>
      </c>
      <c r="F295" s="9">
        <v>9.577</v>
      </c>
    </row>
    <row r="296" spans="1:6" ht="12">
      <c r="A296" s="4" t="s">
        <v>52</v>
      </c>
      <c r="B296" s="5" t="s">
        <v>33</v>
      </c>
      <c r="C296" s="9"/>
      <c r="D296" s="9">
        <v>2.563</v>
      </c>
      <c r="E296" s="9">
        <v>22.447</v>
      </c>
      <c r="F296" s="9">
        <v>9.219</v>
      </c>
    </row>
    <row r="297" spans="1:6" ht="12">
      <c r="A297" s="4" t="s">
        <v>49</v>
      </c>
      <c r="B297" s="5" t="s">
        <v>67</v>
      </c>
      <c r="C297" s="9"/>
      <c r="D297" s="9"/>
      <c r="E297" s="9">
        <v>4.252</v>
      </c>
      <c r="F297" s="9">
        <v>9.117</v>
      </c>
    </row>
    <row r="298" spans="1:6" ht="12">
      <c r="A298" s="4" t="s">
        <v>36</v>
      </c>
      <c r="B298" s="5" t="s">
        <v>25</v>
      </c>
      <c r="C298" s="9"/>
      <c r="D298" s="9"/>
      <c r="E298" s="9">
        <v>11.4</v>
      </c>
      <c r="F298" s="9">
        <v>8.16</v>
      </c>
    </row>
    <row r="299" spans="1:6" ht="12">
      <c r="A299" s="4" t="s">
        <v>38</v>
      </c>
      <c r="B299" s="5" t="s">
        <v>78</v>
      </c>
      <c r="C299" s="9"/>
      <c r="D299" s="9"/>
      <c r="E299" s="9"/>
      <c r="F299" s="9">
        <v>8.08</v>
      </c>
    </row>
    <row r="300" spans="1:6" ht="12">
      <c r="A300" s="4" t="s">
        <v>38</v>
      </c>
      <c r="B300" s="5" t="s">
        <v>37</v>
      </c>
      <c r="C300" s="9"/>
      <c r="D300" s="9">
        <v>398.599</v>
      </c>
      <c r="E300" s="9">
        <v>42.499</v>
      </c>
      <c r="F300" s="9">
        <v>8.07</v>
      </c>
    </row>
    <row r="301" spans="1:6" ht="12">
      <c r="A301" s="4" t="s">
        <v>34</v>
      </c>
      <c r="B301" s="5" t="s">
        <v>28</v>
      </c>
      <c r="C301" s="9"/>
      <c r="D301" s="9"/>
      <c r="E301" s="9">
        <v>8.724</v>
      </c>
      <c r="F301" s="9">
        <v>8.017</v>
      </c>
    </row>
    <row r="302" spans="1:6" ht="12">
      <c r="A302" s="4" t="s">
        <v>34</v>
      </c>
      <c r="B302" s="5" t="s">
        <v>30</v>
      </c>
      <c r="C302" s="9"/>
      <c r="D302" s="9">
        <v>4.308</v>
      </c>
      <c r="E302" s="9">
        <v>7.277</v>
      </c>
      <c r="F302" s="9">
        <v>7.567</v>
      </c>
    </row>
    <row r="303" spans="1:6" ht="12">
      <c r="A303" s="4" t="s">
        <v>40</v>
      </c>
      <c r="B303" s="5" t="s">
        <v>7</v>
      </c>
      <c r="C303" s="9"/>
      <c r="D303" s="9">
        <v>2.222</v>
      </c>
      <c r="E303" s="9">
        <v>17.312</v>
      </c>
      <c r="F303" s="9">
        <v>7.269</v>
      </c>
    </row>
    <row r="304" spans="1:6" ht="12">
      <c r="A304" s="4" t="s">
        <v>24</v>
      </c>
      <c r="B304" s="5" t="s">
        <v>33</v>
      </c>
      <c r="C304" s="9"/>
      <c r="D304" s="9">
        <v>18.478</v>
      </c>
      <c r="E304" s="9">
        <v>10.926</v>
      </c>
      <c r="F304" s="9">
        <v>6.932</v>
      </c>
    </row>
    <row r="305" spans="1:6" ht="12">
      <c r="A305" s="4" t="s">
        <v>40</v>
      </c>
      <c r="B305" s="5" t="s">
        <v>72</v>
      </c>
      <c r="C305" s="9"/>
      <c r="D305" s="9">
        <v>0.9400000000000001</v>
      </c>
      <c r="E305" s="9">
        <v>21.883</v>
      </c>
      <c r="F305" s="9">
        <v>6.833</v>
      </c>
    </row>
    <row r="306" spans="1:6" ht="12">
      <c r="A306" s="4" t="s">
        <v>48</v>
      </c>
      <c r="B306" s="5" t="s">
        <v>11</v>
      </c>
      <c r="C306" s="9"/>
      <c r="D306" s="9"/>
      <c r="E306" s="9">
        <v>18.222</v>
      </c>
      <c r="F306" s="9">
        <v>6.296</v>
      </c>
    </row>
    <row r="307" spans="1:6" ht="12">
      <c r="A307" s="4" t="s">
        <v>52</v>
      </c>
      <c r="B307" s="5" t="s">
        <v>92</v>
      </c>
      <c r="C307" s="9"/>
      <c r="D307" s="9">
        <v>2.58</v>
      </c>
      <c r="E307" s="9">
        <v>3.166</v>
      </c>
      <c r="F307" s="9">
        <v>6.218</v>
      </c>
    </row>
    <row r="308" spans="1:6" ht="12">
      <c r="A308" s="4" t="s">
        <v>40</v>
      </c>
      <c r="B308" s="5" t="s">
        <v>12</v>
      </c>
      <c r="C308" s="9"/>
      <c r="D308" s="9"/>
      <c r="E308" s="9">
        <v>2.049</v>
      </c>
      <c r="F308" s="9">
        <v>6.048</v>
      </c>
    </row>
    <row r="309" spans="1:6" ht="12">
      <c r="A309" s="4" t="s">
        <v>45</v>
      </c>
      <c r="B309" s="5" t="s">
        <v>83</v>
      </c>
      <c r="C309" s="9"/>
      <c r="D309" s="9">
        <v>2.058</v>
      </c>
      <c r="E309" s="9">
        <v>4.141</v>
      </c>
      <c r="F309" s="9">
        <v>5.6240000000000006</v>
      </c>
    </row>
    <row r="310" spans="1:6" ht="12">
      <c r="A310" s="4" t="s">
        <v>15</v>
      </c>
      <c r="B310" s="5" t="s">
        <v>8</v>
      </c>
      <c r="C310" s="9"/>
      <c r="D310" s="9">
        <v>143.365</v>
      </c>
      <c r="E310" s="9"/>
      <c r="F310" s="9">
        <v>5.41</v>
      </c>
    </row>
    <row r="311" spans="1:6" ht="12">
      <c r="A311" s="4" t="s">
        <v>79</v>
      </c>
      <c r="B311" s="5" t="s">
        <v>85</v>
      </c>
      <c r="C311" s="9"/>
      <c r="D311" s="9">
        <v>23.658</v>
      </c>
      <c r="E311" s="9">
        <v>6.888</v>
      </c>
      <c r="F311" s="9">
        <v>5.34</v>
      </c>
    </row>
    <row r="312" spans="1:6" ht="12">
      <c r="A312" s="4" t="s">
        <v>54</v>
      </c>
      <c r="B312" s="5" t="s">
        <v>33</v>
      </c>
      <c r="C312" s="9"/>
      <c r="D312" s="9"/>
      <c r="E312" s="9"/>
      <c r="F312" s="9">
        <v>4.945</v>
      </c>
    </row>
    <row r="313" spans="1:6" ht="12">
      <c r="A313" s="4" t="s">
        <v>48</v>
      </c>
      <c r="B313" s="5" t="s">
        <v>8</v>
      </c>
      <c r="C313" s="9"/>
      <c r="D313" s="9">
        <v>20.78</v>
      </c>
      <c r="E313" s="9">
        <v>3.212</v>
      </c>
      <c r="F313" s="9">
        <v>4.918</v>
      </c>
    </row>
    <row r="314" spans="1:6" ht="12">
      <c r="A314" s="4" t="s">
        <v>54</v>
      </c>
      <c r="B314" s="5" t="s">
        <v>62</v>
      </c>
      <c r="C314" s="9"/>
      <c r="D314" s="9">
        <v>0.6</v>
      </c>
      <c r="E314" s="9">
        <v>5.195</v>
      </c>
      <c r="F314" s="9">
        <v>4.8500000000000005</v>
      </c>
    </row>
    <row r="315" spans="1:6" ht="12">
      <c r="A315" s="4" t="s">
        <v>48</v>
      </c>
      <c r="B315" s="5" t="s">
        <v>25</v>
      </c>
      <c r="C315" s="9"/>
      <c r="D315" s="9">
        <v>0.003</v>
      </c>
      <c r="E315" s="9"/>
      <c r="F315" s="9">
        <v>4.63</v>
      </c>
    </row>
    <row r="316" spans="1:6" ht="12">
      <c r="A316" s="4" t="s">
        <v>24</v>
      </c>
      <c r="B316" s="5" t="s">
        <v>80</v>
      </c>
      <c r="C316" s="9"/>
      <c r="D316" s="9"/>
      <c r="E316" s="9">
        <v>0.003</v>
      </c>
      <c r="F316" s="9">
        <v>4.5</v>
      </c>
    </row>
    <row r="317" spans="1:6" ht="12">
      <c r="A317" s="4" t="s">
        <v>43</v>
      </c>
      <c r="B317" s="5" t="s">
        <v>8</v>
      </c>
      <c r="C317" s="9"/>
      <c r="D317" s="9"/>
      <c r="E317" s="9">
        <v>20.006</v>
      </c>
      <c r="F317" s="9">
        <v>4.441</v>
      </c>
    </row>
    <row r="318" spans="1:6" ht="12">
      <c r="A318" s="4" t="s">
        <v>24</v>
      </c>
      <c r="B318" s="5" t="s">
        <v>95</v>
      </c>
      <c r="C318" s="9"/>
      <c r="D318" s="9">
        <v>0.17</v>
      </c>
      <c r="E318" s="9">
        <v>1.69</v>
      </c>
      <c r="F318" s="9">
        <v>4.291</v>
      </c>
    </row>
    <row r="319" spans="1:6" ht="12">
      <c r="A319" s="4" t="s">
        <v>34</v>
      </c>
      <c r="B319" s="5" t="s">
        <v>90</v>
      </c>
      <c r="C319" s="9"/>
      <c r="D319" s="9">
        <v>0.1</v>
      </c>
      <c r="E319" s="9">
        <v>0.035</v>
      </c>
      <c r="F319" s="9">
        <v>4.165</v>
      </c>
    </row>
    <row r="320" spans="1:6" ht="12">
      <c r="A320" s="4" t="s">
        <v>15</v>
      </c>
      <c r="B320" s="5" t="s">
        <v>6</v>
      </c>
      <c r="C320" s="9"/>
      <c r="D320" s="9">
        <v>0.307</v>
      </c>
      <c r="E320" s="9">
        <v>2.5580000000000003</v>
      </c>
      <c r="F320" s="9">
        <v>4.15</v>
      </c>
    </row>
    <row r="321" spans="1:6" ht="12">
      <c r="A321" s="4" t="s">
        <v>23</v>
      </c>
      <c r="B321" s="5" t="s">
        <v>8</v>
      </c>
      <c r="C321" s="9"/>
      <c r="D321" s="9"/>
      <c r="E321" s="9">
        <v>1.114</v>
      </c>
      <c r="F321" s="9">
        <v>4.007</v>
      </c>
    </row>
    <row r="322" spans="1:6" ht="12">
      <c r="A322" s="4" t="s">
        <v>16</v>
      </c>
      <c r="B322" s="5" t="s">
        <v>71</v>
      </c>
      <c r="C322" s="9"/>
      <c r="D322" s="9">
        <v>8.53</v>
      </c>
      <c r="E322" s="9">
        <v>9.120000000000001</v>
      </c>
      <c r="F322" s="9">
        <v>3.964</v>
      </c>
    </row>
    <row r="323" spans="1:6" ht="12">
      <c r="A323" s="4" t="s">
        <v>23</v>
      </c>
      <c r="B323" s="5" t="s">
        <v>80</v>
      </c>
      <c r="C323" s="9"/>
      <c r="D323" s="9">
        <v>0.1</v>
      </c>
      <c r="E323" s="9"/>
      <c r="F323" s="9">
        <v>3.955</v>
      </c>
    </row>
    <row r="324" spans="1:6" ht="12">
      <c r="A324" s="4" t="s">
        <v>40</v>
      </c>
      <c r="B324" s="5" t="s">
        <v>18</v>
      </c>
      <c r="C324" s="9"/>
      <c r="D324" s="9">
        <v>0.932</v>
      </c>
      <c r="E324" s="9"/>
      <c r="F324" s="9">
        <v>3.939</v>
      </c>
    </row>
    <row r="325" spans="1:6" ht="12">
      <c r="A325" s="4" t="s">
        <v>9</v>
      </c>
      <c r="B325" s="5" t="s">
        <v>11</v>
      </c>
      <c r="C325" s="9"/>
      <c r="D325" s="9">
        <v>33.99</v>
      </c>
      <c r="E325" s="9"/>
      <c r="F325" s="9">
        <v>3.868</v>
      </c>
    </row>
    <row r="326" spans="1:6" ht="12">
      <c r="A326" s="4" t="s">
        <v>45</v>
      </c>
      <c r="B326" s="5" t="s">
        <v>13</v>
      </c>
      <c r="C326" s="9"/>
      <c r="D326" s="9">
        <v>26.292</v>
      </c>
      <c r="E326" s="9">
        <v>0.5700000000000001</v>
      </c>
      <c r="F326" s="9">
        <v>3.815</v>
      </c>
    </row>
    <row r="327" spans="1:6" ht="12">
      <c r="A327" s="4" t="s">
        <v>36</v>
      </c>
      <c r="B327" s="5" t="s">
        <v>68</v>
      </c>
      <c r="C327" s="9"/>
      <c r="D327" s="9"/>
      <c r="E327" s="9"/>
      <c r="F327" s="9">
        <v>3.7760000000000002</v>
      </c>
    </row>
    <row r="328" spans="1:6" ht="12">
      <c r="A328" s="4" t="s">
        <v>48</v>
      </c>
      <c r="B328" s="5" t="s">
        <v>81</v>
      </c>
      <c r="C328" s="9"/>
      <c r="D328" s="9"/>
      <c r="E328" s="9">
        <v>1.247</v>
      </c>
      <c r="F328" s="9">
        <v>3.725</v>
      </c>
    </row>
    <row r="329" spans="1:6" ht="12">
      <c r="A329" s="4" t="s">
        <v>24</v>
      </c>
      <c r="B329" s="5" t="s">
        <v>31</v>
      </c>
      <c r="C329" s="9"/>
      <c r="D329" s="9">
        <v>3.958</v>
      </c>
      <c r="E329" s="9">
        <v>8.64</v>
      </c>
      <c r="F329" s="9">
        <v>3.672</v>
      </c>
    </row>
    <row r="330" spans="1:6" ht="12">
      <c r="A330" s="4" t="s">
        <v>49</v>
      </c>
      <c r="B330" s="5" t="s">
        <v>65</v>
      </c>
      <c r="C330" s="9"/>
      <c r="D330" s="9">
        <v>40.08</v>
      </c>
      <c r="E330" s="9"/>
      <c r="F330" s="9">
        <v>3.652</v>
      </c>
    </row>
    <row r="331" spans="1:6" ht="12">
      <c r="A331" s="4" t="s">
        <v>45</v>
      </c>
      <c r="B331" s="5" t="s">
        <v>19</v>
      </c>
      <c r="C331" s="9"/>
      <c r="D331" s="9">
        <v>0.20500000000000002</v>
      </c>
      <c r="E331" s="9">
        <v>4.694</v>
      </c>
      <c r="F331" s="9">
        <v>3.575</v>
      </c>
    </row>
    <row r="332" spans="1:6" ht="12">
      <c r="A332" s="4" t="s">
        <v>79</v>
      </c>
      <c r="B332" s="5" t="s">
        <v>67</v>
      </c>
      <c r="C332" s="9"/>
      <c r="D332" s="9">
        <v>5.854</v>
      </c>
      <c r="E332" s="9">
        <v>5.505</v>
      </c>
      <c r="F332" s="9">
        <v>3.474</v>
      </c>
    </row>
    <row r="333" spans="1:6" ht="12">
      <c r="A333" s="4" t="s">
        <v>43</v>
      </c>
      <c r="B333" s="5" t="s">
        <v>64</v>
      </c>
      <c r="C333" s="9"/>
      <c r="D333" s="9">
        <v>2.06</v>
      </c>
      <c r="E333" s="9">
        <v>2.988</v>
      </c>
      <c r="F333" s="9">
        <v>3.1870000000000003</v>
      </c>
    </row>
    <row r="334" spans="1:6" ht="12">
      <c r="A334" s="4" t="s">
        <v>79</v>
      </c>
      <c r="B334" s="5" t="s">
        <v>81</v>
      </c>
      <c r="C334" s="9"/>
      <c r="D334" s="9"/>
      <c r="E334" s="9">
        <v>1.113</v>
      </c>
      <c r="F334" s="9">
        <v>2.951</v>
      </c>
    </row>
    <row r="335" spans="1:6" ht="12">
      <c r="A335" s="4" t="s">
        <v>34</v>
      </c>
      <c r="B335" s="5" t="s">
        <v>92</v>
      </c>
      <c r="C335" s="9"/>
      <c r="D335" s="9">
        <v>1.456</v>
      </c>
      <c r="E335" s="9">
        <v>6.774</v>
      </c>
      <c r="F335" s="9">
        <v>2.7560000000000002</v>
      </c>
    </row>
    <row r="336" spans="1:6" ht="12">
      <c r="A336" s="4" t="s">
        <v>52</v>
      </c>
      <c r="B336" s="5" t="s">
        <v>94</v>
      </c>
      <c r="C336" s="9"/>
      <c r="D336" s="9">
        <v>3.623</v>
      </c>
      <c r="E336" s="9">
        <v>1.113</v>
      </c>
      <c r="F336" s="9">
        <v>2.744</v>
      </c>
    </row>
    <row r="337" spans="1:6" ht="12">
      <c r="A337" s="4" t="s">
        <v>40</v>
      </c>
      <c r="B337" s="5" t="s">
        <v>83</v>
      </c>
      <c r="C337" s="9"/>
      <c r="D337" s="9">
        <v>0.047</v>
      </c>
      <c r="E337" s="9">
        <v>0.052000000000000005</v>
      </c>
      <c r="F337" s="9">
        <v>2.597</v>
      </c>
    </row>
    <row r="338" spans="1:6" ht="12">
      <c r="A338" s="4" t="s">
        <v>45</v>
      </c>
      <c r="B338" s="5" t="s">
        <v>10</v>
      </c>
      <c r="C338" s="9"/>
      <c r="D338" s="9"/>
      <c r="E338" s="9"/>
      <c r="F338" s="9">
        <v>2.4</v>
      </c>
    </row>
    <row r="339" spans="1:6" ht="12">
      <c r="A339" s="4" t="s">
        <v>54</v>
      </c>
      <c r="B339" s="5" t="s">
        <v>93</v>
      </c>
      <c r="C339" s="9"/>
      <c r="D339" s="9"/>
      <c r="E339" s="9">
        <v>0.23500000000000001</v>
      </c>
      <c r="F339" s="9">
        <v>2.254</v>
      </c>
    </row>
    <row r="340" spans="1:6" ht="12">
      <c r="A340" s="4" t="s">
        <v>48</v>
      </c>
      <c r="B340" s="5" t="s">
        <v>6</v>
      </c>
      <c r="C340" s="9"/>
      <c r="D340" s="9">
        <v>14.283</v>
      </c>
      <c r="E340" s="9">
        <v>2.29</v>
      </c>
      <c r="F340" s="9">
        <v>2.172</v>
      </c>
    </row>
    <row r="341" spans="1:6" ht="12">
      <c r="A341" s="4" t="s">
        <v>61</v>
      </c>
      <c r="B341" s="5" t="s">
        <v>71</v>
      </c>
      <c r="C341" s="9"/>
      <c r="D341" s="9"/>
      <c r="E341" s="9"/>
      <c r="F341" s="9">
        <v>2.14</v>
      </c>
    </row>
    <row r="342" spans="1:6" ht="12">
      <c r="A342" s="4" t="s">
        <v>36</v>
      </c>
      <c r="B342" s="5" t="s">
        <v>27</v>
      </c>
      <c r="C342" s="9"/>
      <c r="D342" s="9">
        <v>2.365</v>
      </c>
      <c r="E342" s="9">
        <v>5</v>
      </c>
      <c r="F342" s="9">
        <v>2.116</v>
      </c>
    </row>
    <row r="343" spans="1:6" ht="12">
      <c r="A343" s="4" t="s">
        <v>38</v>
      </c>
      <c r="B343" s="5" t="s">
        <v>72</v>
      </c>
      <c r="C343" s="9"/>
      <c r="D343" s="9">
        <v>15.3</v>
      </c>
      <c r="E343" s="9">
        <v>75.868</v>
      </c>
      <c r="F343" s="9">
        <v>2.1</v>
      </c>
    </row>
    <row r="344" spans="1:6" ht="12">
      <c r="A344" s="4" t="s">
        <v>52</v>
      </c>
      <c r="B344" s="5" t="s">
        <v>81</v>
      </c>
      <c r="C344" s="9"/>
      <c r="D344" s="9"/>
      <c r="E344" s="9">
        <v>2.395</v>
      </c>
      <c r="F344" s="9">
        <v>2.09</v>
      </c>
    </row>
    <row r="345" spans="1:6" ht="12">
      <c r="A345" s="4" t="s">
        <v>34</v>
      </c>
      <c r="B345" s="5" t="s">
        <v>19</v>
      </c>
      <c r="C345" s="9"/>
      <c r="D345" s="9">
        <v>0.66</v>
      </c>
      <c r="E345" s="9">
        <v>2.54</v>
      </c>
      <c r="F345" s="9">
        <v>1.972</v>
      </c>
    </row>
    <row r="346" spans="1:6" ht="12">
      <c r="A346" s="4" t="s">
        <v>24</v>
      </c>
      <c r="B346" s="5" t="s">
        <v>64</v>
      </c>
      <c r="C346" s="9"/>
      <c r="D346" s="9"/>
      <c r="E346" s="9"/>
      <c r="F346" s="9">
        <v>1.862</v>
      </c>
    </row>
    <row r="347" spans="1:6" ht="12">
      <c r="A347" s="4" t="s">
        <v>79</v>
      </c>
      <c r="B347" s="5" t="s">
        <v>94</v>
      </c>
      <c r="C347" s="9"/>
      <c r="D347" s="9">
        <v>0.41100000000000003</v>
      </c>
      <c r="E347" s="9">
        <v>0.548</v>
      </c>
      <c r="F347" s="9">
        <v>1.806</v>
      </c>
    </row>
    <row r="348" spans="1:6" ht="12">
      <c r="A348" s="4" t="s">
        <v>48</v>
      </c>
      <c r="B348" s="5" t="s">
        <v>65</v>
      </c>
      <c r="C348" s="9"/>
      <c r="D348" s="9">
        <v>42.336</v>
      </c>
      <c r="E348" s="9"/>
      <c r="F348" s="9">
        <v>1.7650000000000001</v>
      </c>
    </row>
    <row r="349" spans="1:6" ht="12">
      <c r="A349" s="4" t="s">
        <v>45</v>
      </c>
      <c r="B349" s="5" t="s">
        <v>6</v>
      </c>
      <c r="C349" s="9"/>
      <c r="D349" s="9">
        <v>200.458</v>
      </c>
      <c r="E349" s="9">
        <v>0.758</v>
      </c>
      <c r="F349" s="9">
        <v>1.754</v>
      </c>
    </row>
    <row r="350" spans="1:6" ht="12">
      <c r="A350" s="4" t="s">
        <v>40</v>
      </c>
      <c r="B350" s="5" t="s">
        <v>33</v>
      </c>
      <c r="C350" s="9"/>
      <c r="D350" s="9"/>
      <c r="E350" s="9">
        <v>1.029</v>
      </c>
      <c r="F350" s="9">
        <v>1.702</v>
      </c>
    </row>
    <row r="351" spans="1:6" ht="12">
      <c r="A351" s="4" t="s">
        <v>36</v>
      </c>
      <c r="B351" s="5" t="s">
        <v>74</v>
      </c>
      <c r="C351" s="9"/>
      <c r="D351" s="9">
        <v>4.4670000000000005</v>
      </c>
      <c r="E351" s="9">
        <v>0.19</v>
      </c>
      <c r="F351" s="9">
        <v>1.563</v>
      </c>
    </row>
    <row r="352" spans="1:6" ht="12">
      <c r="A352" s="4" t="s">
        <v>48</v>
      </c>
      <c r="B352" s="5" t="s">
        <v>70</v>
      </c>
      <c r="C352" s="9"/>
      <c r="D352" s="9"/>
      <c r="E352" s="9">
        <v>0.007</v>
      </c>
      <c r="F352" s="9">
        <v>1.447</v>
      </c>
    </row>
    <row r="353" spans="1:6" ht="12">
      <c r="A353" s="4" t="s">
        <v>54</v>
      </c>
      <c r="B353" s="5" t="s">
        <v>11</v>
      </c>
      <c r="C353" s="9"/>
      <c r="D353" s="9"/>
      <c r="E353" s="9"/>
      <c r="F353" s="9">
        <v>1.35</v>
      </c>
    </row>
    <row r="354" spans="1:6" ht="12">
      <c r="A354" s="4" t="s">
        <v>79</v>
      </c>
      <c r="B354" s="5" t="s">
        <v>69</v>
      </c>
      <c r="C354" s="9"/>
      <c r="D354" s="9">
        <v>1086.417</v>
      </c>
      <c r="E354" s="9">
        <v>19.773</v>
      </c>
      <c r="F354" s="9">
        <v>1.28</v>
      </c>
    </row>
    <row r="355" spans="1:6" ht="12">
      <c r="A355" s="4" t="s">
        <v>54</v>
      </c>
      <c r="B355" s="5" t="s">
        <v>30</v>
      </c>
      <c r="C355" s="9"/>
      <c r="D355" s="9">
        <v>1.713</v>
      </c>
      <c r="E355" s="9">
        <v>1.0130000000000001</v>
      </c>
      <c r="F355" s="9">
        <v>1.197</v>
      </c>
    </row>
    <row r="356" spans="1:6" ht="12">
      <c r="A356" s="4" t="s">
        <v>52</v>
      </c>
      <c r="B356" s="5" t="s">
        <v>90</v>
      </c>
      <c r="C356" s="9"/>
      <c r="D356" s="9">
        <v>1.108</v>
      </c>
      <c r="E356" s="9">
        <v>1.758</v>
      </c>
      <c r="F356" s="9">
        <v>1.1280000000000001</v>
      </c>
    </row>
    <row r="357" spans="1:6" ht="12">
      <c r="A357" s="4" t="s">
        <v>40</v>
      </c>
      <c r="B357" s="5" t="s">
        <v>94</v>
      </c>
      <c r="C357" s="9"/>
      <c r="D357" s="9">
        <v>3.911</v>
      </c>
      <c r="E357" s="9">
        <v>4.148</v>
      </c>
      <c r="F357" s="9">
        <v>1.102</v>
      </c>
    </row>
    <row r="358" spans="1:6" ht="12">
      <c r="A358" s="4" t="s">
        <v>45</v>
      </c>
      <c r="B358" s="5" t="s">
        <v>27</v>
      </c>
      <c r="C358" s="9"/>
      <c r="D358" s="9">
        <v>5.352</v>
      </c>
      <c r="E358" s="9">
        <v>0.003</v>
      </c>
      <c r="F358" s="9">
        <v>1.048</v>
      </c>
    </row>
    <row r="359" spans="1:6" ht="12">
      <c r="A359" s="4" t="s">
        <v>34</v>
      </c>
      <c r="B359" s="5" t="s">
        <v>68</v>
      </c>
      <c r="C359" s="9"/>
      <c r="D359" s="9">
        <v>0.28700000000000003</v>
      </c>
      <c r="E359" s="9"/>
      <c r="F359" s="9">
        <v>1.047</v>
      </c>
    </row>
    <row r="360" spans="1:6" ht="12">
      <c r="A360" s="4" t="s">
        <v>36</v>
      </c>
      <c r="B360" s="5" t="s">
        <v>77</v>
      </c>
      <c r="C360" s="9"/>
      <c r="D360" s="9"/>
      <c r="E360" s="9">
        <v>0.656</v>
      </c>
      <c r="F360" s="9">
        <v>0.9460000000000001</v>
      </c>
    </row>
    <row r="361" spans="1:6" ht="12">
      <c r="A361" s="4" t="s">
        <v>24</v>
      </c>
      <c r="B361" s="5" t="s">
        <v>67</v>
      </c>
      <c r="C361" s="9"/>
      <c r="D361" s="9">
        <v>2.646</v>
      </c>
      <c r="E361" s="9">
        <v>1.6280000000000001</v>
      </c>
      <c r="F361" s="9">
        <v>0.88</v>
      </c>
    </row>
    <row r="362" spans="1:6" ht="12">
      <c r="A362" s="4" t="s">
        <v>45</v>
      </c>
      <c r="B362" s="5" t="s">
        <v>82</v>
      </c>
      <c r="C362" s="9"/>
      <c r="D362" s="9">
        <v>0.129</v>
      </c>
      <c r="E362" s="9">
        <v>23.133</v>
      </c>
      <c r="F362" s="9">
        <v>0.877</v>
      </c>
    </row>
    <row r="363" spans="1:6" ht="12">
      <c r="A363" s="4" t="s">
        <v>36</v>
      </c>
      <c r="B363" s="5" t="s">
        <v>83</v>
      </c>
      <c r="C363" s="9"/>
      <c r="D363" s="9"/>
      <c r="E363" s="9">
        <v>0.171</v>
      </c>
      <c r="F363" s="9">
        <v>0.846</v>
      </c>
    </row>
    <row r="364" spans="1:6" ht="12">
      <c r="A364" s="4" t="s">
        <v>45</v>
      </c>
      <c r="B364" s="5" t="s">
        <v>66</v>
      </c>
      <c r="C364" s="9"/>
      <c r="D364" s="9"/>
      <c r="E364" s="9">
        <v>1.723</v>
      </c>
      <c r="F364" s="9">
        <v>0.842</v>
      </c>
    </row>
    <row r="365" spans="1:6" ht="12">
      <c r="A365" s="4" t="s">
        <v>52</v>
      </c>
      <c r="B365" s="5" t="s">
        <v>46</v>
      </c>
      <c r="C365" s="9"/>
      <c r="D365" s="9">
        <v>1.883</v>
      </c>
      <c r="E365" s="9">
        <v>0.011</v>
      </c>
      <c r="F365" s="9">
        <v>0.8290000000000001</v>
      </c>
    </row>
    <row r="366" spans="1:6" ht="12">
      <c r="A366" s="4" t="s">
        <v>24</v>
      </c>
      <c r="B366" s="5" t="s">
        <v>66</v>
      </c>
      <c r="C366" s="9"/>
      <c r="D366" s="9"/>
      <c r="E366" s="9">
        <v>15.998000000000001</v>
      </c>
      <c r="F366" s="9">
        <v>0.75</v>
      </c>
    </row>
    <row r="367" spans="1:6" ht="12">
      <c r="A367" s="4" t="s">
        <v>40</v>
      </c>
      <c r="B367" s="5" t="s">
        <v>68</v>
      </c>
      <c r="C367" s="9"/>
      <c r="D367" s="9">
        <v>1.062</v>
      </c>
      <c r="E367" s="9">
        <v>1.961</v>
      </c>
      <c r="F367" s="9">
        <v>0.749</v>
      </c>
    </row>
    <row r="368" spans="1:6" ht="12">
      <c r="A368" s="4" t="s">
        <v>48</v>
      </c>
      <c r="B368" s="5" t="s">
        <v>72</v>
      </c>
      <c r="C368" s="9"/>
      <c r="D368" s="9">
        <v>3.525</v>
      </c>
      <c r="E368" s="9">
        <v>0.244</v>
      </c>
      <c r="F368" s="9">
        <v>0.724</v>
      </c>
    </row>
    <row r="369" spans="1:6" ht="12">
      <c r="A369" s="4" t="s">
        <v>16</v>
      </c>
      <c r="B369" s="5" t="s">
        <v>95</v>
      </c>
      <c r="C369" s="9"/>
      <c r="D369" s="9"/>
      <c r="E369" s="9"/>
      <c r="F369" s="9">
        <v>0.72</v>
      </c>
    </row>
    <row r="370" spans="1:6" ht="12">
      <c r="A370" s="4" t="s">
        <v>52</v>
      </c>
      <c r="B370" s="5" t="s">
        <v>62</v>
      </c>
      <c r="C370" s="9"/>
      <c r="D370" s="9">
        <v>1.2650000000000001</v>
      </c>
      <c r="E370" s="9">
        <v>2.495</v>
      </c>
      <c r="F370" s="9">
        <v>0.717</v>
      </c>
    </row>
    <row r="371" spans="1:6" ht="12">
      <c r="A371" s="4" t="s">
        <v>53</v>
      </c>
      <c r="B371" s="5" t="s">
        <v>8</v>
      </c>
      <c r="C371" s="9"/>
      <c r="D371" s="9">
        <v>1.26</v>
      </c>
      <c r="E371" s="9">
        <v>1.1500000000000001</v>
      </c>
      <c r="F371" s="9">
        <v>0.5750000000000001</v>
      </c>
    </row>
    <row r="372" spans="1:6" ht="12">
      <c r="A372" s="4" t="s">
        <v>40</v>
      </c>
      <c r="B372" s="5" t="s">
        <v>26</v>
      </c>
      <c r="C372" s="9"/>
      <c r="D372" s="9">
        <v>0.016</v>
      </c>
      <c r="E372" s="9">
        <v>33.236000000000004</v>
      </c>
      <c r="F372" s="9">
        <v>0.5650000000000001</v>
      </c>
    </row>
    <row r="373" spans="1:6" ht="12">
      <c r="A373" s="4" t="s">
        <v>24</v>
      </c>
      <c r="B373" s="5" t="s">
        <v>78</v>
      </c>
      <c r="C373" s="9"/>
      <c r="D373" s="9">
        <v>0.48</v>
      </c>
      <c r="E373" s="9">
        <v>1.895</v>
      </c>
      <c r="F373" s="9">
        <v>0.561</v>
      </c>
    </row>
    <row r="374" spans="1:6" ht="12">
      <c r="A374" s="4" t="s">
        <v>52</v>
      </c>
      <c r="B374" s="5" t="s">
        <v>32</v>
      </c>
      <c r="C374" s="9"/>
      <c r="D374" s="9"/>
      <c r="E374" s="9">
        <v>5.4190000000000005</v>
      </c>
      <c r="F374" s="9">
        <v>0.55</v>
      </c>
    </row>
    <row r="375" spans="1:6" ht="12">
      <c r="A375" s="4" t="s">
        <v>16</v>
      </c>
      <c r="B375" s="5" t="s">
        <v>75</v>
      </c>
      <c r="C375" s="9"/>
      <c r="D375" s="9"/>
      <c r="E375" s="9"/>
      <c r="F375" s="9">
        <v>0.541</v>
      </c>
    </row>
    <row r="376" spans="1:6" ht="12">
      <c r="A376" s="4" t="s">
        <v>43</v>
      </c>
      <c r="B376" s="5" t="s">
        <v>7</v>
      </c>
      <c r="C376" s="9"/>
      <c r="D376" s="9">
        <v>1.2510000000000001</v>
      </c>
      <c r="E376" s="9">
        <v>3.803</v>
      </c>
      <c r="F376" s="9">
        <v>0.52</v>
      </c>
    </row>
    <row r="377" spans="1:6" ht="12">
      <c r="A377" s="4" t="s">
        <v>34</v>
      </c>
      <c r="B377" s="5" t="s">
        <v>87</v>
      </c>
      <c r="C377" s="9"/>
      <c r="D377" s="9">
        <v>7.229</v>
      </c>
      <c r="E377" s="9">
        <v>1.536</v>
      </c>
      <c r="F377" s="9">
        <v>0.433</v>
      </c>
    </row>
    <row r="378" spans="1:6" ht="12">
      <c r="A378" s="4" t="s">
        <v>79</v>
      </c>
      <c r="B378" s="5" t="s">
        <v>82</v>
      </c>
      <c r="C378" s="9"/>
      <c r="D378" s="9">
        <v>0.485</v>
      </c>
      <c r="E378" s="9">
        <v>19.278</v>
      </c>
      <c r="F378" s="9">
        <v>0.391</v>
      </c>
    </row>
    <row r="379" spans="1:6" ht="12">
      <c r="A379" s="4" t="s">
        <v>38</v>
      </c>
      <c r="B379" s="5" t="s">
        <v>89</v>
      </c>
      <c r="C379" s="9"/>
      <c r="D379" s="9"/>
      <c r="E379" s="9">
        <v>0.06</v>
      </c>
      <c r="F379" s="9">
        <v>0.383</v>
      </c>
    </row>
    <row r="380" spans="1:6" ht="12">
      <c r="A380" s="4" t="s">
        <v>24</v>
      </c>
      <c r="B380" s="5" t="s">
        <v>96</v>
      </c>
      <c r="C380" s="9"/>
      <c r="D380" s="9"/>
      <c r="E380" s="9"/>
      <c r="F380" s="9">
        <v>0.382</v>
      </c>
    </row>
    <row r="381" spans="1:6" ht="12">
      <c r="A381" s="4" t="s">
        <v>40</v>
      </c>
      <c r="B381" s="5" t="s">
        <v>30</v>
      </c>
      <c r="C381" s="9"/>
      <c r="D381" s="9">
        <v>0.279</v>
      </c>
      <c r="E381" s="9">
        <v>0.063</v>
      </c>
      <c r="F381" s="9">
        <v>0.371</v>
      </c>
    </row>
    <row r="382" spans="1:6" ht="12">
      <c r="A382" s="4" t="s">
        <v>45</v>
      </c>
      <c r="B382" s="5" t="s">
        <v>96</v>
      </c>
      <c r="C382" s="9"/>
      <c r="D382" s="9">
        <v>0.02</v>
      </c>
      <c r="E382" s="9">
        <v>33.544000000000004</v>
      </c>
      <c r="F382" s="9">
        <v>0.354</v>
      </c>
    </row>
    <row r="383" spans="1:6" ht="12">
      <c r="A383" s="4" t="s">
        <v>34</v>
      </c>
      <c r="B383" s="5" t="s">
        <v>35</v>
      </c>
      <c r="C383" s="9"/>
      <c r="D383" s="9"/>
      <c r="E383" s="9">
        <v>0.23500000000000001</v>
      </c>
      <c r="F383" s="9">
        <v>0.353</v>
      </c>
    </row>
    <row r="384" spans="1:6" ht="12">
      <c r="A384" s="4" t="s">
        <v>24</v>
      </c>
      <c r="B384" s="5" t="s">
        <v>94</v>
      </c>
      <c r="C384" s="9"/>
      <c r="D384" s="9">
        <v>2.594</v>
      </c>
      <c r="E384" s="9">
        <v>2.709</v>
      </c>
      <c r="F384" s="9">
        <v>0.34800000000000003</v>
      </c>
    </row>
    <row r="385" spans="1:6" ht="12">
      <c r="A385" s="4" t="s">
        <v>54</v>
      </c>
      <c r="B385" s="5" t="s">
        <v>91</v>
      </c>
      <c r="C385" s="9"/>
      <c r="D385" s="9"/>
      <c r="E385" s="9">
        <v>0.335</v>
      </c>
      <c r="F385" s="9">
        <v>0.34500000000000003</v>
      </c>
    </row>
    <row r="386" spans="1:6" ht="12">
      <c r="A386" s="4" t="s">
        <v>48</v>
      </c>
      <c r="B386" s="5" t="s">
        <v>93</v>
      </c>
      <c r="C386" s="9"/>
      <c r="D386" s="9"/>
      <c r="E386" s="9">
        <v>2.927</v>
      </c>
      <c r="F386" s="9">
        <v>0.33</v>
      </c>
    </row>
    <row r="387" spans="1:6" ht="12">
      <c r="A387" s="4" t="s">
        <v>45</v>
      </c>
      <c r="B387" s="5" t="s">
        <v>92</v>
      </c>
      <c r="C387" s="9"/>
      <c r="D387" s="9">
        <v>0.67</v>
      </c>
      <c r="E387" s="9">
        <v>1.844</v>
      </c>
      <c r="F387" s="9">
        <v>0.327</v>
      </c>
    </row>
    <row r="388" spans="1:6" ht="12">
      <c r="A388" s="4" t="s">
        <v>36</v>
      </c>
      <c r="B388" s="5" t="s">
        <v>89</v>
      </c>
      <c r="C388" s="9"/>
      <c r="D388" s="9"/>
      <c r="E388" s="9"/>
      <c r="F388" s="9">
        <v>0.326</v>
      </c>
    </row>
    <row r="389" spans="1:6" ht="12">
      <c r="A389" s="4" t="s">
        <v>43</v>
      </c>
      <c r="B389" s="5" t="s">
        <v>95</v>
      </c>
      <c r="C389" s="9"/>
      <c r="D389" s="9"/>
      <c r="E389" s="9"/>
      <c r="F389" s="9">
        <v>0.325</v>
      </c>
    </row>
    <row r="390" spans="1:6" ht="12">
      <c r="A390" s="4" t="s">
        <v>24</v>
      </c>
      <c r="B390" s="5" t="s">
        <v>75</v>
      </c>
      <c r="C390" s="9"/>
      <c r="D390" s="9"/>
      <c r="E390" s="9"/>
      <c r="F390" s="9">
        <v>0.319</v>
      </c>
    </row>
    <row r="391" spans="1:6" ht="12">
      <c r="A391" s="4" t="s">
        <v>45</v>
      </c>
      <c r="B391" s="5" t="s">
        <v>90</v>
      </c>
      <c r="C391" s="9"/>
      <c r="D391" s="9"/>
      <c r="E391" s="9">
        <v>0.051000000000000004</v>
      </c>
      <c r="F391" s="9">
        <v>0.318</v>
      </c>
    </row>
    <row r="392" spans="1:6" ht="12">
      <c r="A392" s="4" t="s">
        <v>40</v>
      </c>
      <c r="B392" s="5" t="s">
        <v>62</v>
      </c>
      <c r="C392" s="9"/>
      <c r="D392" s="9">
        <v>3.382</v>
      </c>
      <c r="E392" s="9">
        <v>3.6510000000000002</v>
      </c>
      <c r="F392" s="9">
        <v>0.31</v>
      </c>
    </row>
    <row r="393" spans="1:6" ht="12">
      <c r="A393" s="4" t="s">
        <v>16</v>
      </c>
      <c r="B393" s="5" t="s">
        <v>84</v>
      </c>
      <c r="C393" s="9"/>
      <c r="D393" s="9"/>
      <c r="E393" s="9"/>
      <c r="F393" s="9">
        <v>0.305</v>
      </c>
    </row>
    <row r="394" spans="1:6" ht="12">
      <c r="A394" s="4" t="s">
        <v>45</v>
      </c>
      <c r="B394" s="5" t="s">
        <v>68</v>
      </c>
      <c r="C394" s="9"/>
      <c r="D394" s="9">
        <v>0.20800000000000002</v>
      </c>
      <c r="E394" s="9">
        <v>0.379</v>
      </c>
      <c r="F394" s="9">
        <v>0.301</v>
      </c>
    </row>
    <row r="395" spans="1:6" ht="12">
      <c r="A395" s="4" t="s">
        <v>24</v>
      </c>
      <c r="B395" s="5" t="s">
        <v>87</v>
      </c>
      <c r="C395" s="9"/>
      <c r="D395" s="9">
        <v>13.885</v>
      </c>
      <c r="E395" s="9">
        <v>11.037</v>
      </c>
      <c r="F395" s="9">
        <v>0.299</v>
      </c>
    </row>
    <row r="396" spans="1:6" ht="12">
      <c r="A396" s="4" t="s">
        <v>24</v>
      </c>
      <c r="B396" s="5" t="s">
        <v>90</v>
      </c>
      <c r="C396" s="9"/>
      <c r="D396" s="9">
        <v>0.03</v>
      </c>
      <c r="E396" s="9">
        <v>0.14300000000000002</v>
      </c>
      <c r="F396" s="9">
        <v>0.293</v>
      </c>
    </row>
    <row r="397" spans="1:6" ht="12">
      <c r="A397" s="4" t="s">
        <v>40</v>
      </c>
      <c r="B397" s="5" t="s">
        <v>75</v>
      </c>
      <c r="C397" s="9"/>
      <c r="D397" s="9">
        <v>0.18</v>
      </c>
      <c r="E397" s="9">
        <v>0.249</v>
      </c>
      <c r="F397" s="9">
        <v>0.247</v>
      </c>
    </row>
    <row r="398" spans="1:6" ht="12">
      <c r="A398" s="4" t="s">
        <v>54</v>
      </c>
      <c r="B398" s="5" t="s">
        <v>67</v>
      </c>
      <c r="C398" s="9"/>
      <c r="D398" s="9"/>
      <c r="E398" s="9"/>
      <c r="F398" s="9">
        <v>0.234</v>
      </c>
    </row>
    <row r="399" spans="1:6" ht="12">
      <c r="A399" s="4" t="s">
        <v>24</v>
      </c>
      <c r="B399" s="5" t="s">
        <v>26</v>
      </c>
      <c r="C399" s="9"/>
      <c r="D399" s="9">
        <v>0.02</v>
      </c>
      <c r="E399" s="9">
        <v>0.06</v>
      </c>
      <c r="F399" s="9">
        <v>0.211</v>
      </c>
    </row>
    <row r="400" spans="1:6" ht="12">
      <c r="A400" s="4" t="s">
        <v>43</v>
      </c>
      <c r="B400" s="5" t="s">
        <v>75</v>
      </c>
      <c r="C400" s="9"/>
      <c r="D400" s="9"/>
      <c r="E400" s="9"/>
      <c r="F400" s="9">
        <v>0.2</v>
      </c>
    </row>
    <row r="401" spans="1:6" ht="12">
      <c r="A401" s="4" t="s">
        <v>47</v>
      </c>
      <c r="B401" s="5" t="s">
        <v>31</v>
      </c>
      <c r="C401" s="9"/>
      <c r="D401" s="9"/>
      <c r="E401" s="9"/>
      <c r="F401" s="9">
        <v>0.2</v>
      </c>
    </row>
    <row r="402" spans="1:6" ht="12">
      <c r="A402" s="4" t="s">
        <v>34</v>
      </c>
      <c r="B402" s="5" t="s">
        <v>77</v>
      </c>
      <c r="C402" s="9"/>
      <c r="D402" s="9"/>
      <c r="E402" s="9"/>
      <c r="F402" s="9">
        <v>0.195</v>
      </c>
    </row>
    <row r="403" spans="1:6" ht="12">
      <c r="A403" s="4" t="s">
        <v>36</v>
      </c>
      <c r="B403" s="5" t="s">
        <v>87</v>
      </c>
      <c r="C403" s="9"/>
      <c r="D403" s="9"/>
      <c r="E403" s="9"/>
      <c r="F403" s="9">
        <v>0.188</v>
      </c>
    </row>
    <row r="404" spans="1:6" ht="12">
      <c r="A404" s="4" t="s">
        <v>40</v>
      </c>
      <c r="B404" s="5" t="s">
        <v>64</v>
      </c>
      <c r="C404" s="9"/>
      <c r="D404" s="9">
        <v>0.28300000000000003</v>
      </c>
      <c r="E404" s="9">
        <v>0.375</v>
      </c>
      <c r="F404" s="9">
        <v>0.181</v>
      </c>
    </row>
    <row r="405" spans="1:6" ht="12">
      <c r="A405" s="4" t="s">
        <v>40</v>
      </c>
      <c r="B405" s="5" t="s">
        <v>88</v>
      </c>
      <c r="C405" s="9"/>
      <c r="D405" s="9">
        <v>0.089</v>
      </c>
      <c r="E405" s="9">
        <v>0.061</v>
      </c>
      <c r="F405" s="9">
        <v>0.17500000000000002</v>
      </c>
    </row>
    <row r="406" spans="1:6" ht="12">
      <c r="A406" s="4" t="s">
        <v>79</v>
      </c>
      <c r="B406" s="5" t="s">
        <v>86</v>
      </c>
      <c r="C406" s="9"/>
      <c r="D406" s="9">
        <v>414.416</v>
      </c>
      <c r="E406" s="9">
        <v>15.753</v>
      </c>
      <c r="F406" s="9">
        <v>0.17300000000000001</v>
      </c>
    </row>
    <row r="407" spans="1:6" ht="12">
      <c r="A407" s="4" t="s">
        <v>15</v>
      </c>
      <c r="B407" s="5" t="s">
        <v>95</v>
      </c>
      <c r="C407" s="9"/>
      <c r="D407" s="9"/>
      <c r="E407" s="9"/>
      <c r="F407" s="9">
        <v>0.165</v>
      </c>
    </row>
    <row r="408" spans="1:6" ht="12">
      <c r="A408" s="4" t="s">
        <v>54</v>
      </c>
      <c r="B408" s="5" t="s">
        <v>31</v>
      </c>
      <c r="C408" s="9"/>
      <c r="D408" s="9">
        <v>0.601</v>
      </c>
      <c r="E408" s="9">
        <v>0.651</v>
      </c>
      <c r="F408" s="9">
        <v>0.163</v>
      </c>
    </row>
    <row r="409" spans="1:6" ht="12">
      <c r="A409" s="4" t="s">
        <v>16</v>
      </c>
      <c r="B409" s="5" t="s">
        <v>7</v>
      </c>
      <c r="C409" s="9"/>
      <c r="D409" s="9">
        <v>0.017</v>
      </c>
      <c r="E409" s="9">
        <v>0.117</v>
      </c>
      <c r="F409" s="9">
        <v>0.162</v>
      </c>
    </row>
    <row r="410" spans="1:6" ht="12">
      <c r="A410" s="4" t="s">
        <v>52</v>
      </c>
      <c r="B410" s="5" t="s">
        <v>41</v>
      </c>
      <c r="C410" s="9"/>
      <c r="D410" s="9">
        <v>0.08</v>
      </c>
      <c r="E410" s="9"/>
      <c r="F410" s="9">
        <v>0.14</v>
      </c>
    </row>
    <row r="411" spans="1:6" ht="12">
      <c r="A411" s="4" t="s">
        <v>79</v>
      </c>
      <c r="B411" s="5" t="s">
        <v>6</v>
      </c>
      <c r="C411" s="9"/>
      <c r="D411" s="9">
        <v>4.061</v>
      </c>
      <c r="E411" s="9"/>
      <c r="F411" s="9">
        <v>0.131</v>
      </c>
    </row>
    <row r="412" spans="1:6" ht="12">
      <c r="A412" s="4" t="s">
        <v>40</v>
      </c>
      <c r="B412" s="5" t="s">
        <v>31</v>
      </c>
      <c r="C412" s="9"/>
      <c r="D412" s="9">
        <v>1.55</v>
      </c>
      <c r="E412" s="9">
        <v>0.098</v>
      </c>
      <c r="F412" s="9">
        <v>0.11900000000000001</v>
      </c>
    </row>
    <row r="413" spans="1:6" ht="12">
      <c r="A413" s="4" t="s">
        <v>34</v>
      </c>
      <c r="B413" s="5" t="s">
        <v>83</v>
      </c>
      <c r="C413" s="9"/>
      <c r="D413" s="9">
        <v>0.495</v>
      </c>
      <c r="E413" s="9">
        <v>0.21</v>
      </c>
      <c r="F413" s="9">
        <v>0.11800000000000001</v>
      </c>
    </row>
    <row r="414" spans="1:6" ht="12">
      <c r="A414" s="4" t="s">
        <v>36</v>
      </c>
      <c r="B414" s="5" t="s">
        <v>93</v>
      </c>
      <c r="C414" s="9"/>
      <c r="D414" s="9"/>
      <c r="E414" s="9">
        <v>3.024</v>
      </c>
      <c r="F414" s="9">
        <v>0.111</v>
      </c>
    </row>
    <row r="415" spans="1:6" ht="12">
      <c r="A415" s="4" t="s">
        <v>61</v>
      </c>
      <c r="B415" s="5" t="s">
        <v>66</v>
      </c>
      <c r="C415" s="9"/>
      <c r="D415" s="9"/>
      <c r="E415" s="9">
        <v>0.065</v>
      </c>
      <c r="F415" s="9">
        <v>0.1</v>
      </c>
    </row>
    <row r="416" spans="1:6" ht="12">
      <c r="A416" s="4" t="s">
        <v>45</v>
      </c>
      <c r="B416" s="5" t="s">
        <v>31</v>
      </c>
      <c r="C416" s="9"/>
      <c r="D416" s="9">
        <v>0.002</v>
      </c>
      <c r="E416" s="9"/>
      <c r="F416" s="9">
        <v>0.096</v>
      </c>
    </row>
    <row r="417" spans="1:6" ht="12">
      <c r="A417" s="4" t="s">
        <v>36</v>
      </c>
      <c r="B417" s="5" t="s">
        <v>7</v>
      </c>
      <c r="C417" s="9"/>
      <c r="D417" s="9"/>
      <c r="E417" s="9"/>
      <c r="F417" s="9">
        <v>0.094</v>
      </c>
    </row>
    <row r="418" spans="1:6" ht="12">
      <c r="A418" s="4" t="s">
        <v>40</v>
      </c>
      <c r="B418" s="5" t="s">
        <v>90</v>
      </c>
      <c r="C418" s="9"/>
      <c r="D418" s="9">
        <v>0.36</v>
      </c>
      <c r="E418" s="9">
        <v>0.10300000000000001</v>
      </c>
      <c r="F418" s="9">
        <v>0.09</v>
      </c>
    </row>
    <row r="419" spans="1:6" ht="12">
      <c r="A419" s="4" t="s">
        <v>40</v>
      </c>
      <c r="B419" s="5" t="s">
        <v>6</v>
      </c>
      <c r="C419" s="9"/>
      <c r="D419" s="9">
        <v>38.684</v>
      </c>
      <c r="E419" s="9">
        <v>0.968</v>
      </c>
      <c r="F419" s="9">
        <v>0.08700000000000001</v>
      </c>
    </row>
    <row r="420" spans="1:6" ht="12">
      <c r="A420" s="4" t="s">
        <v>45</v>
      </c>
      <c r="B420" s="5" t="s">
        <v>30</v>
      </c>
      <c r="C420" s="9"/>
      <c r="D420" s="9">
        <v>0.16</v>
      </c>
      <c r="E420" s="9"/>
      <c r="F420" s="9">
        <v>0.084</v>
      </c>
    </row>
    <row r="421" spans="1:6" ht="12">
      <c r="A421" s="4" t="s">
        <v>24</v>
      </c>
      <c r="B421" s="5" t="s">
        <v>32</v>
      </c>
      <c r="C421" s="9"/>
      <c r="D421" s="9"/>
      <c r="E421" s="9">
        <v>0.038</v>
      </c>
      <c r="F421" s="9">
        <v>0.081</v>
      </c>
    </row>
    <row r="422" spans="1:6" ht="12">
      <c r="A422" s="4" t="s">
        <v>79</v>
      </c>
      <c r="B422" s="5" t="s">
        <v>62</v>
      </c>
      <c r="C422" s="9"/>
      <c r="D422" s="9">
        <v>0.17300000000000001</v>
      </c>
      <c r="E422" s="9">
        <v>1.1</v>
      </c>
      <c r="F422" s="9">
        <v>0.08</v>
      </c>
    </row>
    <row r="423" spans="1:6" ht="12">
      <c r="A423" s="4" t="s">
        <v>54</v>
      </c>
      <c r="B423" s="5" t="s">
        <v>46</v>
      </c>
      <c r="C423" s="9"/>
      <c r="D423" s="9"/>
      <c r="E423" s="9"/>
      <c r="F423" s="9">
        <v>0.08</v>
      </c>
    </row>
    <row r="424" spans="1:6" ht="12">
      <c r="A424" s="4" t="s">
        <v>15</v>
      </c>
      <c r="B424" s="5" t="s">
        <v>77</v>
      </c>
      <c r="C424" s="9"/>
      <c r="D424" s="9"/>
      <c r="E424" s="9"/>
      <c r="F424" s="9">
        <v>0.075</v>
      </c>
    </row>
    <row r="425" spans="1:6" ht="12">
      <c r="A425" s="4" t="s">
        <v>45</v>
      </c>
      <c r="B425" s="5" t="s">
        <v>18</v>
      </c>
      <c r="C425" s="9"/>
      <c r="D425" s="9">
        <v>41.872</v>
      </c>
      <c r="E425" s="9">
        <v>0.4</v>
      </c>
      <c r="F425" s="9">
        <v>0.066</v>
      </c>
    </row>
    <row r="426" spans="1:6" ht="12">
      <c r="A426" s="4" t="s">
        <v>61</v>
      </c>
      <c r="B426" s="5" t="s">
        <v>73</v>
      </c>
      <c r="C426" s="9"/>
      <c r="D426" s="9">
        <v>0.15</v>
      </c>
      <c r="E426" s="9"/>
      <c r="F426" s="9">
        <v>0.065</v>
      </c>
    </row>
    <row r="427" spans="1:6" ht="12">
      <c r="A427" s="4" t="s">
        <v>52</v>
      </c>
      <c r="B427" s="5" t="s">
        <v>31</v>
      </c>
      <c r="C427" s="9"/>
      <c r="D427" s="9">
        <v>21.248</v>
      </c>
      <c r="E427" s="9"/>
      <c r="F427" s="9">
        <v>0.061</v>
      </c>
    </row>
    <row r="428" spans="1:6" ht="12">
      <c r="A428" s="4" t="s">
        <v>61</v>
      </c>
      <c r="B428" s="5" t="s">
        <v>75</v>
      </c>
      <c r="C428" s="9"/>
      <c r="D428" s="9">
        <v>0.111</v>
      </c>
      <c r="E428" s="9">
        <v>0.057</v>
      </c>
      <c r="F428" s="9">
        <v>0.055</v>
      </c>
    </row>
    <row r="429" spans="1:6" ht="12">
      <c r="A429" s="4" t="s">
        <v>61</v>
      </c>
      <c r="B429" s="5" t="s">
        <v>64</v>
      </c>
      <c r="C429" s="9"/>
      <c r="D429" s="9">
        <v>0.189</v>
      </c>
      <c r="E429" s="9">
        <v>0.122</v>
      </c>
      <c r="F429" s="9">
        <v>0.047</v>
      </c>
    </row>
    <row r="430" spans="1:6" ht="12">
      <c r="A430" s="4" t="s">
        <v>45</v>
      </c>
      <c r="B430" s="5" t="s">
        <v>75</v>
      </c>
      <c r="C430" s="9"/>
      <c r="D430" s="9"/>
      <c r="E430" s="9"/>
      <c r="F430" s="9">
        <v>0.039</v>
      </c>
    </row>
    <row r="431" spans="1:6" ht="12">
      <c r="A431" s="4" t="s">
        <v>48</v>
      </c>
      <c r="B431" s="5" t="s">
        <v>46</v>
      </c>
      <c r="C431" s="9"/>
      <c r="D431" s="9"/>
      <c r="E431" s="9"/>
      <c r="F431" s="9">
        <v>0.038</v>
      </c>
    </row>
    <row r="432" spans="1:6" ht="12">
      <c r="A432" s="4" t="s">
        <v>61</v>
      </c>
      <c r="B432" s="5" t="s">
        <v>77</v>
      </c>
      <c r="C432" s="9"/>
      <c r="D432" s="9"/>
      <c r="E432" s="9"/>
      <c r="F432" s="9">
        <v>0.028</v>
      </c>
    </row>
    <row r="433" spans="1:6" ht="12">
      <c r="A433" s="4" t="s">
        <v>23</v>
      </c>
      <c r="B433" s="5" t="s">
        <v>11</v>
      </c>
      <c r="C433" s="9"/>
      <c r="D433" s="9"/>
      <c r="E433" s="9"/>
      <c r="F433" s="9">
        <v>0.026000000000000002</v>
      </c>
    </row>
    <row r="434" spans="1:6" ht="12">
      <c r="A434" s="4" t="s">
        <v>40</v>
      </c>
      <c r="B434" s="5" t="s">
        <v>41</v>
      </c>
      <c r="C434" s="9"/>
      <c r="D434" s="9">
        <v>0.007</v>
      </c>
      <c r="E434" s="9"/>
      <c r="F434" s="9">
        <v>0.026000000000000002</v>
      </c>
    </row>
    <row r="435" spans="1:6" ht="12">
      <c r="A435" s="4" t="s">
        <v>45</v>
      </c>
      <c r="B435" s="5" t="s">
        <v>46</v>
      </c>
      <c r="C435" s="9"/>
      <c r="D435" s="9">
        <v>0.003</v>
      </c>
      <c r="E435" s="9"/>
      <c r="F435" s="9">
        <v>0.025</v>
      </c>
    </row>
    <row r="436" spans="1:6" ht="12">
      <c r="A436" s="4" t="s">
        <v>47</v>
      </c>
      <c r="B436" s="5" t="s">
        <v>92</v>
      </c>
      <c r="C436" s="9"/>
      <c r="D436" s="9"/>
      <c r="E436" s="9"/>
      <c r="F436" s="9">
        <v>0.024</v>
      </c>
    </row>
    <row r="437" spans="1:6" ht="12">
      <c r="A437" s="4" t="s">
        <v>38</v>
      </c>
      <c r="B437" s="5" t="s">
        <v>93</v>
      </c>
      <c r="C437" s="9"/>
      <c r="D437" s="9"/>
      <c r="E437" s="9">
        <v>0.775</v>
      </c>
      <c r="F437" s="9">
        <v>0.022</v>
      </c>
    </row>
    <row r="438" spans="1:6" ht="12">
      <c r="A438" s="4" t="s">
        <v>79</v>
      </c>
      <c r="B438" s="5" t="s">
        <v>83</v>
      </c>
      <c r="C438" s="9"/>
      <c r="D438" s="9"/>
      <c r="E438" s="9">
        <v>0.11900000000000001</v>
      </c>
      <c r="F438" s="9">
        <v>0.02</v>
      </c>
    </row>
    <row r="439" spans="1:6" ht="12">
      <c r="A439" s="4" t="s">
        <v>79</v>
      </c>
      <c r="B439" s="5" t="s">
        <v>95</v>
      </c>
      <c r="C439" s="9"/>
      <c r="D439" s="9"/>
      <c r="E439" s="9"/>
      <c r="F439" s="9">
        <v>0.02</v>
      </c>
    </row>
    <row r="440" spans="1:6" ht="12">
      <c r="A440" s="4" t="s">
        <v>52</v>
      </c>
      <c r="B440" s="5" t="s">
        <v>14</v>
      </c>
      <c r="C440" s="9"/>
      <c r="D440" s="9"/>
      <c r="E440" s="9">
        <v>18.727</v>
      </c>
      <c r="F440" s="9">
        <v>0.018000000000000002</v>
      </c>
    </row>
    <row r="441" spans="1:6" ht="12">
      <c r="A441" s="4" t="s">
        <v>24</v>
      </c>
      <c r="B441" s="5" t="s">
        <v>92</v>
      </c>
      <c r="C441" s="9"/>
      <c r="D441" s="9">
        <v>0.373</v>
      </c>
      <c r="E441" s="9">
        <v>0.224</v>
      </c>
      <c r="F441" s="9">
        <v>0.017</v>
      </c>
    </row>
    <row r="442" spans="1:6" ht="12">
      <c r="A442" s="4" t="s">
        <v>24</v>
      </c>
      <c r="B442" s="5" t="s">
        <v>88</v>
      </c>
      <c r="C442" s="9"/>
      <c r="D442" s="9">
        <v>0.019</v>
      </c>
      <c r="E442" s="9">
        <v>0.446</v>
      </c>
      <c r="F442" s="9">
        <v>0.014</v>
      </c>
    </row>
    <row r="443" spans="1:6" ht="12">
      <c r="A443" s="4" t="s">
        <v>40</v>
      </c>
      <c r="B443" s="5" t="s">
        <v>27</v>
      </c>
      <c r="C443" s="9"/>
      <c r="D443" s="9"/>
      <c r="E443" s="9"/>
      <c r="F443" s="9">
        <v>0.012</v>
      </c>
    </row>
    <row r="444" spans="1:6" ht="12">
      <c r="A444" s="4" t="s">
        <v>24</v>
      </c>
      <c r="B444" s="5" t="s">
        <v>28</v>
      </c>
      <c r="C444" s="9"/>
      <c r="D444" s="9"/>
      <c r="E444" s="9"/>
      <c r="F444" s="9">
        <v>0.01</v>
      </c>
    </row>
    <row r="445" spans="1:6" ht="12">
      <c r="A445" s="4" t="s">
        <v>48</v>
      </c>
      <c r="B445" s="5" t="s">
        <v>88</v>
      </c>
      <c r="C445" s="9"/>
      <c r="D445" s="9"/>
      <c r="E445" s="9"/>
      <c r="F445" s="9">
        <v>0.01</v>
      </c>
    </row>
    <row r="446" spans="1:6" ht="12">
      <c r="A446" s="4" t="s">
        <v>16</v>
      </c>
      <c r="B446" s="5" t="s">
        <v>6</v>
      </c>
      <c r="C446" s="9"/>
      <c r="D446" s="9"/>
      <c r="E446" s="9"/>
      <c r="F446" s="9">
        <v>0.008</v>
      </c>
    </row>
    <row r="447" spans="1:6" ht="12">
      <c r="A447" s="4" t="s">
        <v>48</v>
      </c>
      <c r="B447" s="5" t="s">
        <v>26</v>
      </c>
      <c r="C447" s="9"/>
      <c r="D447" s="9">
        <v>0.022</v>
      </c>
      <c r="E447" s="9">
        <v>0.002</v>
      </c>
      <c r="F447" s="9">
        <v>0.007</v>
      </c>
    </row>
    <row r="448" spans="1:6" ht="12">
      <c r="A448" s="4" t="s">
        <v>48</v>
      </c>
      <c r="B448" s="5" t="s">
        <v>90</v>
      </c>
      <c r="C448" s="9"/>
      <c r="D448" s="9"/>
      <c r="E448" s="9"/>
      <c r="F448" s="9">
        <v>0.006</v>
      </c>
    </row>
    <row r="449" spans="1:6" ht="12">
      <c r="A449" s="4" t="s">
        <v>48</v>
      </c>
      <c r="B449" s="5" t="s">
        <v>92</v>
      </c>
      <c r="C449" s="9"/>
      <c r="D449" s="9"/>
      <c r="E449" s="9">
        <v>0.01</v>
      </c>
      <c r="F449" s="9">
        <v>0.006</v>
      </c>
    </row>
    <row r="450" spans="1:6" ht="12">
      <c r="A450" s="4" t="s">
        <v>24</v>
      </c>
      <c r="B450" s="5" t="s">
        <v>83</v>
      </c>
      <c r="C450" s="9"/>
      <c r="D450" s="9">
        <v>1.413</v>
      </c>
      <c r="E450" s="9"/>
      <c r="F450" s="9">
        <v>0.005</v>
      </c>
    </row>
    <row r="451" spans="1:6" ht="12">
      <c r="A451" s="4" t="s">
        <v>54</v>
      </c>
      <c r="B451" s="5" t="s">
        <v>70</v>
      </c>
      <c r="C451" s="9"/>
      <c r="D451" s="9">
        <v>71.11</v>
      </c>
      <c r="E451" s="9">
        <v>164.43</v>
      </c>
      <c r="F451" s="9">
        <v>0.005</v>
      </c>
    </row>
    <row r="452" spans="1:6" ht="12">
      <c r="A452" s="4" t="s">
        <v>40</v>
      </c>
      <c r="B452" s="5" t="s">
        <v>29</v>
      </c>
      <c r="C452" s="9"/>
      <c r="D452" s="9">
        <v>0.04</v>
      </c>
      <c r="E452" s="9">
        <v>0.056</v>
      </c>
      <c r="F452" s="9">
        <v>0.004</v>
      </c>
    </row>
    <row r="453" spans="1:6" ht="12">
      <c r="A453" s="4" t="s">
        <v>79</v>
      </c>
      <c r="B453" s="5" t="s">
        <v>88</v>
      </c>
      <c r="C453" s="9"/>
      <c r="D453" s="9"/>
      <c r="E453" s="9"/>
      <c r="F453" s="9">
        <v>0.001</v>
      </c>
    </row>
    <row r="454" spans="1:6" ht="12">
      <c r="A454" s="6" t="s">
        <v>61</v>
      </c>
      <c r="B454" s="6" t="s">
        <v>62</v>
      </c>
      <c r="C454" s="10"/>
      <c r="D454" s="11"/>
      <c r="E454" s="9">
        <v>0.28</v>
      </c>
      <c r="F454" s="9"/>
    </row>
    <row r="455" spans="1:6" ht="12">
      <c r="A455" s="7" t="s">
        <v>61</v>
      </c>
      <c r="B455" s="8" t="s">
        <v>67</v>
      </c>
      <c r="C455" s="12"/>
      <c r="D455" s="9">
        <v>3.73</v>
      </c>
      <c r="E455" s="9">
        <v>0.1</v>
      </c>
      <c r="F455" s="9"/>
    </row>
    <row r="456" spans="1:6" ht="12">
      <c r="A456" s="4" t="s">
        <v>61</v>
      </c>
      <c r="B456" s="5" t="s">
        <v>68</v>
      </c>
      <c r="C456" s="9"/>
      <c r="D456" s="9">
        <v>0.218</v>
      </c>
      <c r="E456" s="9"/>
      <c r="F456" s="9"/>
    </row>
    <row r="457" spans="1:6" ht="12">
      <c r="A457" s="4" t="s">
        <v>61</v>
      </c>
      <c r="B457" s="5" t="s">
        <v>69</v>
      </c>
      <c r="C457" s="9"/>
      <c r="D457" s="9">
        <v>6.6770000000000005</v>
      </c>
      <c r="E457" s="9"/>
      <c r="F457" s="9"/>
    </row>
    <row r="458" spans="1:6" ht="12">
      <c r="A458" s="4" t="s">
        <v>61</v>
      </c>
      <c r="B458" s="5" t="s">
        <v>70</v>
      </c>
      <c r="C458" s="9"/>
      <c r="D458" s="9">
        <v>0.065</v>
      </c>
      <c r="E458" s="9">
        <v>0.01</v>
      </c>
      <c r="F458" s="9"/>
    </row>
    <row r="459" spans="1:6" ht="12">
      <c r="A459" s="4" t="s">
        <v>61</v>
      </c>
      <c r="B459" s="5" t="s">
        <v>72</v>
      </c>
      <c r="C459" s="9"/>
      <c r="D459" s="9"/>
      <c r="E459" s="9">
        <v>5.2</v>
      </c>
      <c r="F459" s="9"/>
    </row>
    <row r="460" spans="1:6" ht="12">
      <c r="A460" s="4" t="s">
        <v>61</v>
      </c>
      <c r="B460" s="5" t="s">
        <v>76</v>
      </c>
      <c r="C460" s="9"/>
      <c r="D460" s="9"/>
      <c r="E460" s="9">
        <v>1.8</v>
      </c>
      <c r="F460" s="9"/>
    </row>
    <row r="461" spans="1:6" ht="12">
      <c r="A461" s="4" t="s">
        <v>61</v>
      </c>
      <c r="B461" s="5" t="s">
        <v>78</v>
      </c>
      <c r="C461" s="9"/>
      <c r="D461" s="9">
        <v>26.400000000000002</v>
      </c>
      <c r="E461" s="9"/>
      <c r="F461" s="9"/>
    </row>
    <row r="462" spans="1:6" ht="12">
      <c r="A462" s="4" t="s">
        <v>61</v>
      </c>
      <c r="B462" s="5" t="s">
        <v>63</v>
      </c>
      <c r="C462" s="9">
        <v>2024.484</v>
      </c>
      <c r="D462" s="9">
        <v>0.003</v>
      </c>
      <c r="E462" s="9"/>
      <c r="F462" s="9"/>
    </row>
    <row r="463" spans="1:6" ht="12">
      <c r="A463" s="4" t="s">
        <v>79</v>
      </c>
      <c r="B463" s="5" t="s">
        <v>68</v>
      </c>
      <c r="C463" s="9"/>
      <c r="D463" s="9">
        <v>0.007</v>
      </c>
      <c r="E463" s="9"/>
      <c r="F463" s="9"/>
    </row>
    <row r="464" spans="1:6" ht="12">
      <c r="A464" s="4" t="s">
        <v>79</v>
      </c>
      <c r="B464" s="5" t="s">
        <v>87</v>
      </c>
      <c r="C464" s="9"/>
      <c r="D464" s="9">
        <v>1.9180000000000001</v>
      </c>
      <c r="E464" s="9">
        <v>0.54</v>
      </c>
      <c r="F464" s="9"/>
    </row>
    <row r="465" spans="1:6" ht="12">
      <c r="A465" s="4" t="s">
        <v>79</v>
      </c>
      <c r="B465" s="5" t="s">
        <v>90</v>
      </c>
      <c r="C465" s="9"/>
      <c r="D465" s="9"/>
      <c r="E465" s="9">
        <v>0.006</v>
      </c>
      <c r="F465" s="9"/>
    </row>
    <row r="466" spans="1:6" ht="12">
      <c r="A466" s="4" t="s">
        <v>79</v>
      </c>
      <c r="B466" s="5" t="s">
        <v>92</v>
      </c>
      <c r="C466" s="9"/>
      <c r="D466" s="9">
        <v>0.117</v>
      </c>
      <c r="E466" s="9">
        <v>1.049</v>
      </c>
      <c r="F466" s="9"/>
    </row>
    <row r="467" spans="1:6" ht="12">
      <c r="A467" s="4" t="s">
        <v>79</v>
      </c>
      <c r="B467" s="5" t="s">
        <v>96</v>
      </c>
      <c r="C467" s="9"/>
      <c r="D467" s="9">
        <v>0.108</v>
      </c>
      <c r="E467" s="9"/>
      <c r="F467" s="9"/>
    </row>
    <row r="468" spans="1:6" ht="12">
      <c r="A468" s="4" t="s">
        <v>79</v>
      </c>
      <c r="B468" s="5" t="s">
        <v>63</v>
      </c>
      <c r="C468" s="9">
        <v>224274.775</v>
      </c>
      <c r="D468" s="9">
        <v>137554.666</v>
      </c>
      <c r="E468" s="9"/>
      <c r="F468" s="9"/>
    </row>
    <row r="469" spans="1:6" ht="12">
      <c r="A469" s="4" t="s">
        <v>9</v>
      </c>
      <c r="B469" s="5" t="s">
        <v>80</v>
      </c>
      <c r="C469" s="9"/>
      <c r="D469" s="9">
        <v>1</v>
      </c>
      <c r="E469" s="9"/>
      <c r="F469" s="9"/>
    </row>
    <row r="470" spans="1:6" ht="12">
      <c r="A470" s="4" t="s">
        <v>9</v>
      </c>
      <c r="B470" s="5" t="s">
        <v>95</v>
      </c>
      <c r="C470" s="9"/>
      <c r="D470" s="9">
        <v>0.517</v>
      </c>
      <c r="E470" s="9"/>
      <c r="F470" s="9"/>
    </row>
    <row r="471" spans="1:6" ht="12">
      <c r="A471" s="4" t="s">
        <v>9</v>
      </c>
      <c r="B471" s="5" t="s">
        <v>14</v>
      </c>
      <c r="C471" s="9"/>
      <c r="D471" s="9"/>
      <c r="E471" s="9">
        <v>9.200000000000001</v>
      </c>
      <c r="F471" s="9"/>
    </row>
    <row r="472" spans="1:6" ht="12">
      <c r="A472" s="4" t="s">
        <v>9</v>
      </c>
      <c r="B472" s="5" t="s">
        <v>63</v>
      </c>
      <c r="C472" s="9">
        <v>1089.4640000000002</v>
      </c>
      <c r="D472" s="9">
        <v>1327.691</v>
      </c>
      <c r="E472" s="9"/>
      <c r="F472" s="9"/>
    </row>
    <row r="473" spans="1:6" ht="12">
      <c r="A473" s="4" t="s">
        <v>15</v>
      </c>
      <c r="B473" s="5" t="s">
        <v>66</v>
      </c>
      <c r="C473" s="9"/>
      <c r="D473" s="9"/>
      <c r="E473" s="9">
        <v>18.45</v>
      </c>
      <c r="F473" s="9"/>
    </row>
    <row r="474" spans="1:6" ht="12">
      <c r="A474" s="4" t="s">
        <v>15</v>
      </c>
      <c r="B474" s="5" t="s">
        <v>69</v>
      </c>
      <c r="C474" s="9"/>
      <c r="D474" s="9">
        <v>193.118</v>
      </c>
      <c r="E474" s="9">
        <v>37.09</v>
      </c>
      <c r="F474" s="9"/>
    </row>
    <row r="475" spans="1:6" ht="12">
      <c r="A475" s="4" t="s">
        <v>15</v>
      </c>
      <c r="B475" s="5" t="s">
        <v>70</v>
      </c>
      <c r="C475" s="9"/>
      <c r="D475" s="9">
        <v>0.025</v>
      </c>
      <c r="E475" s="9"/>
      <c r="F475" s="9"/>
    </row>
    <row r="476" spans="1:6" ht="12">
      <c r="A476" s="4" t="s">
        <v>15</v>
      </c>
      <c r="B476" s="5" t="s">
        <v>74</v>
      </c>
      <c r="C476" s="9"/>
      <c r="D476" s="9">
        <v>1.56</v>
      </c>
      <c r="E476" s="9"/>
      <c r="F476" s="9"/>
    </row>
    <row r="477" spans="1:6" ht="12">
      <c r="A477" s="4" t="s">
        <v>15</v>
      </c>
      <c r="B477" s="5" t="s">
        <v>98</v>
      </c>
      <c r="C477" s="9"/>
      <c r="D477" s="9">
        <v>27.73</v>
      </c>
      <c r="E477" s="9"/>
      <c r="F477" s="9"/>
    </row>
    <row r="478" spans="1:6" ht="12">
      <c r="A478" s="4" t="s">
        <v>15</v>
      </c>
      <c r="B478" s="5" t="s">
        <v>76</v>
      </c>
      <c r="C478" s="9"/>
      <c r="D478" s="9"/>
      <c r="E478" s="9">
        <v>2.229</v>
      </c>
      <c r="F478" s="9"/>
    </row>
    <row r="479" spans="1:6" ht="12">
      <c r="A479" s="4" t="s">
        <v>15</v>
      </c>
      <c r="B479" s="5" t="s">
        <v>13</v>
      </c>
      <c r="C479" s="9"/>
      <c r="D479" s="9">
        <v>74.46600000000001</v>
      </c>
      <c r="E479" s="9">
        <v>19.63</v>
      </c>
      <c r="F479" s="9"/>
    </row>
    <row r="480" spans="1:6" ht="12">
      <c r="A480" s="4" t="s">
        <v>15</v>
      </c>
      <c r="B480" s="5" t="s">
        <v>78</v>
      </c>
      <c r="C480" s="9"/>
      <c r="D480" s="9">
        <v>63.36</v>
      </c>
      <c r="E480" s="9"/>
      <c r="F480" s="9"/>
    </row>
    <row r="481" spans="1:6" ht="12">
      <c r="A481" s="4" t="s">
        <v>15</v>
      </c>
      <c r="B481" s="5" t="s">
        <v>63</v>
      </c>
      <c r="C481" s="9">
        <v>8677.851999999999</v>
      </c>
      <c r="D481" s="9">
        <v>8.467</v>
      </c>
      <c r="E481" s="9"/>
      <c r="F481" s="9"/>
    </row>
    <row r="482" spans="1:6" ht="12">
      <c r="A482" s="4" t="s">
        <v>16</v>
      </c>
      <c r="B482" s="5" t="s">
        <v>17</v>
      </c>
      <c r="C482" s="9"/>
      <c r="D482" s="9"/>
      <c r="E482" s="9">
        <v>6.123</v>
      </c>
      <c r="F482" s="9"/>
    </row>
    <row r="483" spans="1:6" ht="12">
      <c r="A483" s="4" t="s">
        <v>16</v>
      </c>
      <c r="B483" s="5" t="s">
        <v>63</v>
      </c>
      <c r="C483" s="9">
        <v>10531.545</v>
      </c>
      <c r="D483" s="9">
        <v>115.018</v>
      </c>
      <c r="E483" s="9"/>
      <c r="F483" s="9"/>
    </row>
    <row r="484" spans="1:6" ht="12">
      <c r="A484" s="4" t="s">
        <v>20</v>
      </c>
      <c r="B484" s="5" t="s">
        <v>87</v>
      </c>
      <c r="C484" s="9"/>
      <c r="D484" s="9"/>
      <c r="E484" s="9">
        <v>3.96</v>
      </c>
      <c r="F484" s="9"/>
    </row>
    <row r="485" spans="1:6" ht="12">
      <c r="A485" s="4" t="s">
        <v>20</v>
      </c>
      <c r="B485" s="5" t="s">
        <v>73</v>
      </c>
      <c r="C485" s="9"/>
      <c r="D485" s="9"/>
      <c r="E485" s="9">
        <v>20</v>
      </c>
      <c r="F485" s="9"/>
    </row>
    <row r="486" spans="1:6" ht="12">
      <c r="A486" s="4" t="s">
        <v>20</v>
      </c>
      <c r="B486" s="5" t="s">
        <v>63</v>
      </c>
      <c r="C486" s="9">
        <v>1605.411</v>
      </c>
      <c r="D486" s="9">
        <v>29.088</v>
      </c>
      <c r="E486" s="9"/>
      <c r="F486" s="9"/>
    </row>
    <row r="487" spans="1:6" ht="12">
      <c r="A487" s="4" t="s">
        <v>21</v>
      </c>
      <c r="B487" s="5" t="s">
        <v>70</v>
      </c>
      <c r="C487" s="9"/>
      <c r="D487" s="9">
        <v>43</v>
      </c>
      <c r="E487" s="9">
        <v>0.36</v>
      </c>
      <c r="F487" s="9"/>
    </row>
    <row r="488" spans="1:6" ht="12">
      <c r="A488" s="4" t="s">
        <v>21</v>
      </c>
      <c r="B488" s="5" t="s">
        <v>87</v>
      </c>
      <c r="C488" s="9"/>
      <c r="D488" s="9">
        <v>4.704</v>
      </c>
      <c r="E488" s="9">
        <v>6.9830000000000005</v>
      </c>
      <c r="F488" s="9"/>
    </row>
    <row r="489" spans="1:6" ht="12">
      <c r="A489" s="4" t="s">
        <v>21</v>
      </c>
      <c r="B489" s="5" t="s">
        <v>89</v>
      </c>
      <c r="C489" s="9"/>
      <c r="D489" s="9"/>
      <c r="E489" s="9">
        <v>1.316</v>
      </c>
      <c r="F489" s="9"/>
    </row>
    <row r="490" spans="1:6" ht="12">
      <c r="A490" s="4" t="s">
        <v>21</v>
      </c>
      <c r="B490" s="5" t="s">
        <v>73</v>
      </c>
      <c r="C490" s="9"/>
      <c r="D490" s="9">
        <v>61.5</v>
      </c>
      <c r="E490" s="9"/>
      <c r="F490" s="9"/>
    </row>
    <row r="491" spans="1:6" ht="12">
      <c r="A491" s="4" t="s">
        <v>21</v>
      </c>
      <c r="B491" s="5" t="s">
        <v>74</v>
      </c>
      <c r="C491" s="9"/>
      <c r="D491" s="9">
        <v>16.004</v>
      </c>
      <c r="E491" s="9"/>
      <c r="F491" s="9"/>
    </row>
    <row r="492" spans="1:6" ht="12">
      <c r="A492" s="4" t="s">
        <v>21</v>
      </c>
      <c r="B492" s="5" t="s">
        <v>63</v>
      </c>
      <c r="C492" s="9">
        <v>204.892</v>
      </c>
      <c r="D492" s="9">
        <v>59.926</v>
      </c>
      <c r="E492" s="9"/>
      <c r="F492" s="9"/>
    </row>
    <row r="493" spans="1:6" ht="12">
      <c r="A493" s="4" t="s">
        <v>22</v>
      </c>
      <c r="B493" s="5" t="s">
        <v>69</v>
      </c>
      <c r="C493" s="9"/>
      <c r="D493" s="9"/>
      <c r="E493" s="9">
        <v>20.5</v>
      </c>
      <c r="F493" s="9"/>
    </row>
    <row r="494" spans="1:6" ht="12">
      <c r="A494" s="4" t="s">
        <v>22</v>
      </c>
      <c r="B494" s="5" t="s">
        <v>89</v>
      </c>
      <c r="C494" s="9"/>
      <c r="D494" s="9">
        <v>1.016</v>
      </c>
      <c r="E494" s="9">
        <v>0.879</v>
      </c>
      <c r="F494" s="9"/>
    </row>
    <row r="495" spans="1:6" ht="12">
      <c r="A495" s="4" t="s">
        <v>22</v>
      </c>
      <c r="B495" s="5" t="s">
        <v>73</v>
      </c>
      <c r="C495" s="9"/>
      <c r="D495" s="9">
        <v>10</v>
      </c>
      <c r="E495" s="9"/>
      <c r="F495" s="9"/>
    </row>
    <row r="496" spans="1:6" ht="12">
      <c r="A496" s="4" t="s">
        <v>22</v>
      </c>
      <c r="B496" s="5" t="s">
        <v>74</v>
      </c>
      <c r="C496" s="9"/>
      <c r="D496" s="9">
        <v>492.50600000000003</v>
      </c>
      <c r="E496" s="9"/>
      <c r="F496" s="9"/>
    </row>
    <row r="497" spans="1:6" ht="12">
      <c r="A497" s="4" t="s">
        <v>22</v>
      </c>
      <c r="B497" s="5" t="s">
        <v>92</v>
      </c>
      <c r="C497" s="9"/>
      <c r="D497" s="9"/>
      <c r="E497" s="9">
        <v>0.09</v>
      </c>
      <c r="F497" s="9"/>
    </row>
    <row r="498" spans="1:6" ht="12">
      <c r="A498" s="4" t="s">
        <v>22</v>
      </c>
      <c r="B498" s="5" t="s">
        <v>7</v>
      </c>
      <c r="C498" s="9"/>
      <c r="D498" s="9"/>
      <c r="E498" s="9">
        <v>0.059000000000000004</v>
      </c>
      <c r="F498" s="9"/>
    </row>
    <row r="499" spans="1:6" ht="12">
      <c r="A499" s="4" t="s">
        <v>22</v>
      </c>
      <c r="B499" s="5" t="s">
        <v>63</v>
      </c>
      <c r="C499" s="9">
        <v>530.238</v>
      </c>
      <c r="D499" s="9"/>
      <c r="E499" s="9"/>
      <c r="F499" s="9"/>
    </row>
    <row r="500" spans="1:6" ht="12">
      <c r="A500" s="4" t="s">
        <v>23</v>
      </c>
      <c r="B500" s="5" t="s">
        <v>85</v>
      </c>
      <c r="C500" s="9"/>
      <c r="D500" s="9"/>
      <c r="E500" s="9">
        <v>2.1</v>
      </c>
      <c r="F500" s="9"/>
    </row>
    <row r="501" spans="1:6" ht="12">
      <c r="A501" s="4" t="s">
        <v>23</v>
      </c>
      <c r="B501" s="5" t="s">
        <v>93</v>
      </c>
      <c r="C501" s="9"/>
      <c r="D501" s="9"/>
      <c r="E501" s="9">
        <v>0.105</v>
      </c>
      <c r="F501" s="9"/>
    </row>
    <row r="502" spans="1:6" ht="12">
      <c r="A502" s="4" t="s">
        <v>23</v>
      </c>
      <c r="B502" s="5" t="s">
        <v>63</v>
      </c>
      <c r="C502" s="9">
        <v>229.179</v>
      </c>
      <c r="D502" s="9">
        <v>0.074</v>
      </c>
      <c r="E502" s="9"/>
      <c r="F502" s="9"/>
    </row>
    <row r="503" spans="1:6" ht="12">
      <c r="A503" s="4" t="s">
        <v>24</v>
      </c>
      <c r="B503" s="5" t="s">
        <v>62</v>
      </c>
      <c r="C503" s="9"/>
      <c r="D503" s="9">
        <v>0.44</v>
      </c>
      <c r="E503" s="9">
        <v>0.4</v>
      </c>
      <c r="F503" s="9"/>
    </row>
    <row r="504" spans="1:6" ht="12">
      <c r="A504" s="4" t="s">
        <v>24</v>
      </c>
      <c r="B504" s="5" t="s">
        <v>84</v>
      </c>
      <c r="C504" s="9"/>
      <c r="D504" s="9">
        <v>31.682000000000002</v>
      </c>
      <c r="E504" s="9">
        <v>0.4</v>
      </c>
      <c r="F504" s="9"/>
    </row>
    <row r="505" spans="1:6" ht="12">
      <c r="A505" s="4" t="s">
        <v>24</v>
      </c>
      <c r="B505" s="5" t="s">
        <v>68</v>
      </c>
      <c r="C505" s="9"/>
      <c r="D505" s="9"/>
      <c r="E505" s="9">
        <v>0.082</v>
      </c>
      <c r="F505" s="9"/>
    </row>
    <row r="506" spans="1:6" ht="12">
      <c r="A506" s="4" t="s">
        <v>24</v>
      </c>
      <c r="B506" s="5" t="s">
        <v>71</v>
      </c>
      <c r="C506" s="9"/>
      <c r="D506" s="9">
        <v>8.057</v>
      </c>
      <c r="E506" s="9">
        <v>8.834</v>
      </c>
      <c r="F506" s="9"/>
    </row>
    <row r="507" spans="1:6" ht="12">
      <c r="A507" s="4" t="s">
        <v>24</v>
      </c>
      <c r="B507" s="5" t="s">
        <v>27</v>
      </c>
      <c r="C507" s="9"/>
      <c r="D507" s="9">
        <v>0.114</v>
      </c>
      <c r="E507" s="9"/>
      <c r="F507" s="9"/>
    </row>
    <row r="508" spans="1:6" ht="12">
      <c r="A508" s="4" t="s">
        <v>24</v>
      </c>
      <c r="B508" s="5" t="s">
        <v>29</v>
      </c>
      <c r="C508" s="9"/>
      <c r="D508" s="9">
        <v>0.03</v>
      </c>
      <c r="E508" s="9">
        <v>0.023</v>
      </c>
      <c r="F508" s="9"/>
    </row>
    <row r="509" spans="1:6" ht="12">
      <c r="A509" s="4" t="s">
        <v>24</v>
      </c>
      <c r="B509" s="5" t="s">
        <v>18</v>
      </c>
      <c r="C509" s="9"/>
      <c r="D509" s="9">
        <v>0.025</v>
      </c>
      <c r="E509" s="9"/>
      <c r="F509" s="9"/>
    </row>
    <row r="510" spans="1:6" ht="12">
      <c r="A510" s="4" t="s">
        <v>24</v>
      </c>
      <c r="B510" s="5" t="s">
        <v>30</v>
      </c>
      <c r="C510" s="9"/>
      <c r="D510" s="9">
        <v>0.48</v>
      </c>
      <c r="E510" s="9"/>
      <c r="F510" s="9"/>
    </row>
    <row r="511" spans="1:6" ht="12">
      <c r="A511" s="4" t="s">
        <v>24</v>
      </c>
      <c r="B511" s="5" t="s">
        <v>97</v>
      </c>
      <c r="C511" s="9"/>
      <c r="D511" s="9">
        <v>0.8320000000000001</v>
      </c>
      <c r="E511" s="9">
        <v>0.9</v>
      </c>
      <c r="F511" s="9"/>
    </row>
    <row r="512" spans="1:6" ht="12">
      <c r="A512" s="4" t="s">
        <v>24</v>
      </c>
      <c r="B512" s="5" t="s">
        <v>19</v>
      </c>
      <c r="C512" s="9"/>
      <c r="D512" s="9">
        <v>1.1280000000000001</v>
      </c>
      <c r="E512" s="9"/>
      <c r="F512" s="9"/>
    </row>
    <row r="513" spans="1:6" ht="12">
      <c r="A513" s="4" t="s">
        <v>24</v>
      </c>
      <c r="B513" s="5" t="s">
        <v>12</v>
      </c>
      <c r="C513" s="9"/>
      <c r="D513" s="9"/>
      <c r="E513" s="9">
        <v>3.08</v>
      </c>
      <c r="F513" s="9"/>
    </row>
    <row r="514" spans="1:6" ht="12">
      <c r="A514" s="4" t="s">
        <v>24</v>
      </c>
      <c r="B514" s="5" t="s">
        <v>77</v>
      </c>
      <c r="C514" s="9"/>
      <c r="D514" s="9">
        <v>0.126</v>
      </c>
      <c r="E514" s="9">
        <v>0.256</v>
      </c>
      <c r="F514" s="9"/>
    </row>
    <row r="515" spans="1:6" ht="12">
      <c r="A515" s="4" t="s">
        <v>24</v>
      </c>
      <c r="B515" s="5" t="s">
        <v>63</v>
      </c>
      <c r="C515" s="9">
        <v>72823.461</v>
      </c>
      <c r="D515" s="9">
        <v>8583.912</v>
      </c>
      <c r="E515" s="9"/>
      <c r="F515" s="9"/>
    </row>
    <row r="516" spans="1:6" ht="12">
      <c r="A516" s="4" t="s">
        <v>34</v>
      </c>
      <c r="B516" s="5" t="s">
        <v>62</v>
      </c>
      <c r="C516" s="9"/>
      <c r="D516" s="9">
        <v>0.083</v>
      </c>
      <c r="E516" s="9">
        <v>0.13</v>
      </c>
      <c r="F516" s="9"/>
    </row>
    <row r="517" spans="1:6" ht="12">
      <c r="A517" s="4" t="s">
        <v>34</v>
      </c>
      <c r="B517" s="5" t="s">
        <v>67</v>
      </c>
      <c r="C517" s="9"/>
      <c r="D517" s="9">
        <v>0.04</v>
      </c>
      <c r="E517" s="9">
        <v>0.464</v>
      </c>
      <c r="F517" s="9"/>
    </row>
    <row r="518" spans="1:6" ht="12">
      <c r="A518" s="4" t="s">
        <v>34</v>
      </c>
      <c r="B518" s="5" t="s">
        <v>72</v>
      </c>
      <c r="C518" s="9"/>
      <c r="D518" s="9">
        <v>4.95</v>
      </c>
      <c r="E518" s="9"/>
      <c r="F518" s="9"/>
    </row>
    <row r="519" spans="1:6" ht="12">
      <c r="A519" s="4" t="s">
        <v>34</v>
      </c>
      <c r="B519" s="5" t="s">
        <v>73</v>
      </c>
      <c r="C519" s="9"/>
      <c r="D519" s="9">
        <v>26.959</v>
      </c>
      <c r="E519" s="9">
        <v>23.267</v>
      </c>
      <c r="F519" s="9"/>
    </row>
    <row r="520" spans="1:6" ht="12">
      <c r="A520" s="4" t="s">
        <v>34</v>
      </c>
      <c r="B520" s="5" t="s">
        <v>94</v>
      </c>
      <c r="C520" s="9"/>
      <c r="D520" s="9">
        <v>0.083</v>
      </c>
      <c r="E520" s="9">
        <v>0.021</v>
      </c>
      <c r="F520" s="9"/>
    </row>
    <row r="521" spans="1:6" ht="12">
      <c r="A521" s="4" t="s">
        <v>34</v>
      </c>
      <c r="B521" s="5" t="s">
        <v>98</v>
      </c>
      <c r="C521" s="9"/>
      <c r="D521" s="9">
        <v>0.7000000000000001</v>
      </c>
      <c r="E521" s="9"/>
      <c r="F521" s="9"/>
    </row>
    <row r="522" spans="1:6" ht="12">
      <c r="A522" s="4" t="s">
        <v>34</v>
      </c>
      <c r="B522" s="5" t="s">
        <v>8</v>
      </c>
      <c r="C522" s="9"/>
      <c r="D522" s="9">
        <v>12.96</v>
      </c>
      <c r="E522" s="9"/>
      <c r="F522" s="9"/>
    </row>
    <row r="523" spans="1:6" ht="12">
      <c r="A523" s="4" t="s">
        <v>34</v>
      </c>
      <c r="B523" s="5" t="s">
        <v>63</v>
      </c>
      <c r="C523" s="9">
        <v>53519.866</v>
      </c>
      <c r="D523" s="9">
        <v>1400.973</v>
      </c>
      <c r="E523" s="9"/>
      <c r="F523" s="9"/>
    </row>
    <row r="524" spans="1:6" ht="12">
      <c r="A524" s="4" t="s">
        <v>36</v>
      </c>
      <c r="B524" s="5" t="s">
        <v>67</v>
      </c>
      <c r="C524" s="9"/>
      <c r="D524" s="9"/>
      <c r="E524" s="9">
        <v>0.076</v>
      </c>
      <c r="F524" s="9"/>
    </row>
    <row r="525" spans="1:6" ht="12">
      <c r="A525" s="4" t="s">
        <v>36</v>
      </c>
      <c r="B525" s="5" t="s">
        <v>69</v>
      </c>
      <c r="C525" s="9"/>
      <c r="D525" s="9">
        <v>6.17</v>
      </c>
      <c r="E525" s="9">
        <v>17.85</v>
      </c>
      <c r="F525" s="9"/>
    </row>
    <row r="526" spans="1:6" ht="12">
      <c r="A526" s="4" t="s">
        <v>36</v>
      </c>
      <c r="B526" s="5" t="s">
        <v>71</v>
      </c>
      <c r="C526" s="9"/>
      <c r="D526" s="9"/>
      <c r="E526" s="9">
        <v>0.19</v>
      </c>
      <c r="F526" s="9"/>
    </row>
    <row r="527" spans="1:6" ht="12">
      <c r="A527" s="4" t="s">
        <v>36</v>
      </c>
      <c r="B527" s="5" t="s">
        <v>18</v>
      </c>
      <c r="C527" s="9"/>
      <c r="D527" s="9"/>
      <c r="E527" s="9">
        <v>0.45</v>
      </c>
      <c r="F527" s="9"/>
    </row>
    <row r="528" spans="1:6" ht="12">
      <c r="A528" s="4" t="s">
        <v>36</v>
      </c>
      <c r="B528" s="5" t="s">
        <v>31</v>
      </c>
      <c r="C528" s="9"/>
      <c r="D528" s="9">
        <v>3.3000000000000003</v>
      </c>
      <c r="E528" s="9">
        <v>7.163</v>
      </c>
      <c r="F528" s="9"/>
    </row>
    <row r="529" spans="1:6" ht="12">
      <c r="A529" s="4" t="s">
        <v>36</v>
      </c>
      <c r="B529" s="5" t="s">
        <v>63</v>
      </c>
      <c r="C529" s="9">
        <v>94766.93100000003</v>
      </c>
      <c r="D529" s="9">
        <v>3636.388</v>
      </c>
      <c r="E529" s="9"/>
      <c r="F529" s="9"/>
    </row>
    <row r="530" spans="1:6" ht="12">
      <c r="A530" s="4" t="s">
        <v>38</v>
      </c>
      <c r="B530" s="5" t="s">
        <v>90</v>
      </c>
      <c r="C530" s="9"/>
      <c r="D530" s="9">
        <v>1.2750000000000001</v>
      </c>
      <c r="E530" s="9"/>
      <c r="F530" s="9"/>
    </row>
    <row r="531" spans="1:6" ht="12">
      <c r="A531" s="4" t="s">
        <v>38</v>
      </c>
      <c r="B531" s="5" t="s">
        <v>8</v>
      </c>
      <c r="C531" s="9"/>
      <c r="D531" s="9"/>
      <c r="E531" s="9">
        <v>0.52</v>
      </c>
      <c r="F531" s="9"/>
    </row>
    <row r="532" spans="1:6" ht="12">
      <c r="A532" s="4" t="s">
        <v>38</v>
      </c>
      <c r="B532" s="5" t="s">
        <v>63</v>
      </c>
      <c r="C532" s="9">
        <v>11034.759000000002</v>
      </c>
      <c r="D532" s="9">
        <v>7519.804</v>
      </c>
      <c r="E532" s="9"/>
      <c r="F532" s="9"/>
    </row>
    <row r="533" spans="1:6" ht="12">
      <c r="A533" s="4" t="s">
        <v>39</v>
      </c>
      <c r="B533" s="5" t="s">
        <v>63</v>
      </c>
      <c r="C533" s="9">
        <v>19.443</v>
      </c>
      <c r="D533" s="9"/>
      <c r="E533" s="9"/>
      <c r="F533" s="9"/>
    </row>
    <row r="534" spans="1:6" ht="12">
      <c r="A534" s="4" t="s">
        <v>40</v>
      </c>
      <c r="B534" s="5" t="s">
        <v>63</v>
      </c>
      <c r="C534" s="9">
        <v>168571.49900000004</v>
      </c>
      <c r="D534" s="9">
        <v>11540.268</v>
      </c>
      <c r="E534" s="9"/>
      <c r="F534" s="9"/>
    </row>
    <row r="535" spans="1:6" ht="12">
      <c r="A535" s="4" t="s">
        <v>42</v>
      </c>
      <c r="B535" s="5" t="s">
        <v>67</v>
      </c>
      <c r="C535" s="9"/>
      <c r="D535" s="9"/>
      <c r="E535" s="9">
        <v>0.352</v>
      </c>
      <c r="F535" s="9"/>
    </row>
    <row r="536" spans="1:6" ht="12">
      <c r="A536" s="4" t="s">
        <v>42</v>
      </c>
      <c r="B536" s="5" t="s">
        <v>69</v>
      </c>
      <c r="C536" s="9"/>
      <c r="D536" s="9">
        <v>79</v>
      </c>
      <c r="E536" s="9">
        <v>19.8</v>
      </c>
      <c r="F536" s="9"/>
    </row>
    <row r="537" spans="1:6" ht="12">
      <c r="A537" s="4" t="s">
        <v>42</v>
      </c>
      <c r="B537" s="5" t="s">
        <v>70</v>
      </c>
      <c r="C537" s="9"/>
      <c r="D537" s="9">
        <v>57.660000000000004</v>
      </c>
      <c r="E537" s="9">
        <v>0.84</v>
      </c>
      <c r="F537" s="9"/>
    </row>
    <row r="538" spans="1:6" ht="12">
      <c r="A538" s="4" t="s">
        <v>42</v>
      </c>
      <c r="B538" s="5" t="s">
        <v>33</v>
      </c>
      <c r="C538" s="9"/>
      <c r="D538" s="9">
        <v>1</v>
      </c>
      <c r="E538" s="9">
        <v>1.36</v>
      </c>
      <c r="F538" s="9"/>
    </row>
    <row r="539" spans="1:6" ht="12">
      <c r="A539" s="4" t="s">
        <v>42</v>
      </c>
      <c r="B539" s="5" t="s">
        <v>8</v>
      </c>
      <c r="C539" s="9"/>
      <c r="D539" s="9">
        <v>2.589</v>
      </c>
      <c r="E539" s="9"/>
      <c r="F539" s="9"/>
    </row>
    <row r="540" spans="1:6" ht="12">
      <c r="A540" s="4" t="s">
        <v>42</v>
      </c>
      <c r="B540" s="5" t="s">
        <v>63</v>
      </c>
      <c r="C540" s="9">
        <v>199.36</v>
      </c>
      <c r="D540" s="9"/>
      <c r="E540" s="9"/>
      <c r="F540" s="9"/>
    </row>
    <row r="541" spans="1:6" ht="12">
      <c r="A541" s="4" t="s">
        <v>43</v>
      </c>
      <c r="B541" s="5" t="s">
        <v>11</v>
      </c>
      <c r="C541" s="9"/>
      <c r="D541" s="9"/>
      <c r="E541" s="9">
        <v>19.425</v>
      </c>
      <c r="F541" s="9"/>
    </row>
    <row r="542" spans="1:6" ht="12">
      <c r="A542" s="4" t="s">
        <v>43</v>
      </c>
      <c r="B542" s="5" t="s">
        <v>72</v>
      </c>
      <c r="C542" s="9"/>
      <c r="D542" s="9">
        <v>1.1400000000000001</v>
      </c>
      <c r="E542" s="9">
        <v>27.91</v>
      </c>
      <c r="F542" s="9"/>
    </row>
    <row r="543" spans="1:6" ht="12">
      <c r="A543" s="4" t="s">
        <v>43</v>
      </c>
      <c r="B543" s="5" t="s">
        <v>91</v>
      </c>
      <c r="C543" s="9"/>
      <c r="D543" s="9"/>
      <c r="E543" s="9">
        <v>0.15</v>
      </c>
      <c r="F543" s="9"/>
    </row>
    <row r="544" spans="1:6" ht="12">
      <c r="A544" s="4" t="s">
        <v>43</v>
      </c>
      <c r="B544" s="5" t="s">
        <v>98</v>
      </c>
      <c r="C544" s="9"/>
      <c r="D544" s="9"/>
      <c r="E544" s="9">
        <v>19.447</v>
      </c>
      <c r="F544" s="9"/>
    </row>
    <row r="545" spans="1:6" ht="12">
      <c r="A545" s="4" t="s">
        <v>43</v>
      </c>
      <c r="B545" s="5" t="s">
        <v>37</v>
      </c>
      <c r="C545" s="9"/>
      <c r="D545" s="9">
        <v>0.085</v>
      </c>
      <c r="E545" s="9"/>
      <c r="F545" s="9"/>
    </row>
    <row r="546" spans="1:6" ht="12">
      <c r="A546" s="4" t="s">
        <v>43</v>
      </c>
      <c r="B546" s="5" t="s">
        <v>63</v>
      </c>
      <c r="C546" s="9">
        <v>8667.099999999999</v>
      </c>
      <c r="D546" s="9">
        <v>0.023</v>
      </c>
      <c r="E546" s="9"/>
      <c r="F546" s="9"/>
    </row>
    <row r="547" spans="1:6" ht="12">
      <c r="A547" s="4" t="s">
        <v>44</v>
      </c>
      <c r="B547" s="5" t="s">
        <v>6</v>
      </c>
      <c r="C547" s="9"/>
      <c r="D547" s="9"/>
      <c r="E547" s="9">
        <v>0.045</v>
      </c>
      <c r="F547" s="9"/>
    </row>
    <row r="548" spans="1:6" ht="12">
      <c r="A548" s="4" t="s">
        <v>45</v>
      </c>
      <c r="B548" s="5" t="s">
        <v>41</v>
      </c>
      <c r="C548" s="9"/>
      <c r="D548" s="9"/>
      <c r="E548" s="9">
        <v>0.023</v>
      </c>
      <c r="F548" s="9"/>
    </row>
    <row r="549" spans="1:6" ht="12">
      <c r="A549" s="4" t="s">
        <v>45</v>
      </c>
      <c r="B549" s="5" t="s">
        <v>29</v>
      </c>
      <c r="C549" s="9"/>
      <c r="D549" s="9">
        <v>0.01</v>
      </c>
      <c r="E549" s="9">
        <v>0.16</v>
      </c>
      <c r="F549" s="9"/>
    </row>
    <row r="550" spans="1:6" ht="12">
      <c r="A550" s="4" t="s">
        <v>45</v>
      </c>
      <c r="B550" s="5" t="s">
        <v>95</v>
      </c>
      <c r="C550" s="9"/>
      <c r="D550" s="9"/>
      <c r="E550" s="9">
        <v>0.095</v>
      </c>
      <c r="F550" s="9"/>
    </row>
    <row r="551" spans="1:6" ht="12">
      <c r="A551" s="4" t="s">
        <v>45</v>
      </c>
      <c r="B551" s="5" t="s">
        <v>97</v>
      </c>
      <c r="C551" s="9"/>
      <c r="D551" s="9">
        <v>7.92</v>
      </c>
      <c r="E551" s="9">
        <v>19.225</v>
      </c>
      <c r="F551" s="9"/>
    </row>
    <row r="552" spans="1:6" ht="12">
      <c r="A552" s="4" t="s">
        <v>45</v>
      </c>
      <c r="B552" s="5" t="s">
        <v>37</v>
      </c>
      <c r="C552" s="9"/>
      <c r="D552" s="9"/>
      <c r="E552" s="9">
        <v>0.08</v>
      </c>
      <c r="F552" s="9"/>
    </row>
    <row r="553" spans="1:6" ht="12">
      <c r="A553" s="4" t="s">
        <v>45</v>
      </c>
      <c r="B553" s="5" t="s">
        <v>63</v>
      </c>
      <c r="C553" s="9">
        <v>350716.258</v>
      </c>
      <c r="D553" s="9">
        <v>58095.670000000006</v>
      </c>
      <c r="E553" s="9"/>
      <c r="F553" s="9"/>
    </row>
    <row r="554" spans="1:6" ht="12">
      <c r="A554" s="4" t="s">
        <v>47</v>
      </c>
      <c r="B554" s="5" t="s">
        <v>11</v>
      </c>
      <c r="C554" s="9"/>
      <c r="D554" s="9"/>
      <c r="E554" s="9">
        <v>1.331</v>
      </c>
      <c r="F554" s="9"/>
    </row>
    <row r="555" spans="1:6" ht="12">
      <c r="A555" s="4" t="s">
        <v>47</v>
      </c>
      <c r="B555" s="5" t="s">
        <v>32</v>
      </c>
      <c r="C555" s="9"/>
      <c r="D555" s="9"/>
      <c r="E555" s="9">
        <v>0.009000000000000001</v>
      </c>
      <c r="F555" s="9"/>
    </row>
    <row r="556" spans="1:6" ht="12">
      <c r="A556" s="4" t="s">
        <v>47</v>
      </c>
      <c r="B556" s="5" t="s">
        <v>6</v>
      </c>
      <c r="C556" s="9"/>
      <c r="D556" s="9">
        <v>0.8</v>
      </c>
      <c r="E556" s="9"/>
      <c r="F556" s="9"/>
    </row>
    <row r="557" spans="1:6" ht="12">
      <c r="A557" s="4" t="s">
        <v>47</v>
      </c>
      <c r="B557" s="5" t="s">
        <v>63</v>
      </c>
      <c r="C557" s="9">
        <v>488113.177</v>
      </c>
      <c r="D557" s="9">
        <v>26828.207000000002</v>
      </c>
      <c r="E557" s="9"/>
      <c r="F557" s="9"/>
    </row>
    <row r="558" spans="1:6" ht="12">
      <c r="A558" s="4" t="s">
        <v>48</v>
      </c>
      <c r="B558" s="5" t="s">
        <v>62</v>
      </c>
      <c r="C558" s="9"/>
      <c r="D558" s="9">
        <v>0.1</v>
      </c>
      <c r="E558" s="9">
        <v>1.711</v>
      </c>
      <c r="F558" s="9"/>
    </row>
    <row r="559" spans="1:6" ht="12">
      <c r="A559" s="4" t="s">
        <v>48</v>
      </c>
      <c r="B559" s="5" t="s">
        <v>84</v>
      </c>
      <c r="C559" s="9"/>
      <c r="D559" s="9">
        <v>1.05</v>
      </c>
      <c r="E559" s="9"/>
      <c r="F559" s="9"/>
    </row>
    <row r="560" spans="1:6" ht="12">
      <c r="A560" s="4" t="s">
        <v>48</v>
      </c>
      <c r="B560" s="5" t="s">
        <v>85</v>
      </c>
      <c r="C560" s="9"/>
      <c r="D560" s="9">
        <v>1.238</v>
      </c>
      <c r="E560" s="9">
        <v>0.126</v>
      </c>
      <c r="F560" s="9"/>
    </row>
    <row r="561" spans="1:6" ht="12">
      <c r="A561" s="4" t="s">
        <v>48</v>
      </c>
      <c r="B561" s="5" t="s">
        <v>86</v>
      </c>
      <c r="C561" s="9"/>
      <c r="D561" s="9">
        <v>1.915</v>
      </c>
      <c r="E561" s="9"/>
      <c r="F561" s="9"/>
    </row>
    <row r="562" spans="1:6" ht="12">
      <c r="A562" s="4" t="s">
        <v>48</v>
      </c>
      <c r="B562" s="5" t="s">
        <v>89</v>
      </c>
      <c r="C562" s="9"/>
      <c r="D562" s="9"/>
      <c r="E562" s="9">
        <v>0.308</v>
      </c>
      <c r="F562" s="9"/>
    </row>
    <row r="563" spans="1:6" ht="12">
      <c r="A563" s="4" t="s">
        <v>48</v>
      </c>
      <c r="B563" s="5" t="s">
        <v>73</v>
      </c>
      <c r="C563" s="9"/>
      <c r="D563" s="9"/>
      <c r="E563" s="9">
        <v>0.5</v>
      </c>
      <c r="F563" s="9"/>
    </row>
    <row r="564" spans="1:6" ht="12">
      <c r="A564" s="4" t="s">
        <v>48</v>
      </c>
      <c r="B564" s="5" t="s">
        <v>74</v>
      </c>
      <c r="C564" s="9"/>
      <c r="D564" s="9">
        <v>0.125</v>
      </c>
      <c r="E564" s="9">
        <v>2.325</v>
      </c>
      <c r="F564" s="9"/>
    </row>
    <row r="565" spans="1:6" ht="12">
      <c r="A565" s="4" t="s">
        <v>48</v>
      </c>
      <c r="B565" s="5" t="s">
        <v>30</v>
      </c>
      <c r="C565" s="9"/>
      <c r="D565" s="9">
        <v>1.488</v>
      </c>
      <c r="E565" s="9"/>
      <c r="F565" s="9"/>
    </row>
    <row r="566" spans="1:6" ht="12">
      <c r="A566" s="4" t="s">
        <v>48</v>
      </c>
      <c r="B566" s="5" t="s">
        <v>12</v>
      </c>
      <c r="C566" s="9"/>
      <c r="D566" s="9"/>
      <c r="E566" s="9">
        <v>6.28</v>
      </c>
      <c r="F566" s="9"/>
    </row>
    <row r="567" spans="1:6" ht="12">
      <c r="A567" s="4" t="s">
        <v>48</v>
      </c>
      <c r="B567" s="5" t="s">
        <v>37</v>
      </c>
      <c r="C567" s="9"/>
      <c r="D567" s="9"/>
      <c r="E567" s="9">
        <v>0.5</v>
      </c>
      <c r="F567" s="9"/>
    </row>
    <row r="568" spans="1:6" ht="12">
      <c r="A568" s="4" t="s">
        <v>48</v>
      </c>
      <c r="B568" s="5" t="s">
        <v>63</v>
      </c>
      <c r="C568" s="9">
        <v>7089.46</v>
      </c>
      <c r="D568" s="9">
        <v>7057.3369999999995</v>
      </c>
      <c r="E568" s="9"/>
      <c r="F568" s="9"/>
    </row>
    <row r="569" spans="1:6" ht="12">
      <c r="A569" s="4" t="s">
        <v>49</v>
      </c>
      <c r="B569" s="5" t="s">
        <v>11</v>
      </c>
      <c r="C569" s="9"/>
      <c r="D569" s="9"/>
      <c r="E569" s="9">
        <v>18.932000000000002</v>
      </c>
      <c r="F569" s="9"/>
    </row>
    <row r="570" spans="1:6" ht="12">
      <c r="A570" s="4" t="s">
        <v>49</v>
      </c>
      <c r="B570" s="5" t="s">
        <v>69</v>
      </c>
      <c r="C570" s="9"/>
      <c r="D570" s="9">
        <v>165.39000000000001</v>
      </c>
      <c r="E570" s="9">
        <v>20.150000000000002</v>
      </c>
      <c r="F570" s="9"/>
    </row>
    <row r="571" spans="1:6" ht="12">
      <c r="A571" s="4" t="s">
        <v>49</v>
      </c>
      <c r="B571" s="5" t="s">
        <v>72</v>
      </c>
      <c r="C571" s="9"/>
      <c r="D571" s="9"/>
      <c r="E571" s="9">
        <v>17.1</v>
      </c>
      <c r="F571" s="9"/>
    </row>
    <row r="572" spans="1:6" ht="12">
      <c r="A572" s="4" t="s">
        <v>49</v>
      </c>
      <c r="B572" s="5" t="s">
        <v>8</v>
      </c>
      <c r="C572" s="9"/>
      <c r="D572" s="9"/>
      <c r="E572" s="9">
        <v>19.004</v>
      </c>
      <c r="F572" s="9"/>
    </row>
    <row r="573" spans="1:6" ht="12">
      <c r="A573" s="4" t="s">
        <v>49</v>
      </c>
      <c r="B573" s="5" t="s">
        <v>63</v>
      </c>
      <c r="C573" s="9">
        <v>2609.108</v>
      </c>
      <c r="D573" s="9">
        <v>1429.989</v>
      </c>
      <c r="E573" s="9"/>
      <c r="F573" s="9"/>
    </row>
    <row r="574" spans="1:6" ht="12">
      <c r="A574" s="4" t="s">
        <v>50</v>
      </c>
      <c r="B574" s="5" t="s">
        <v>66</v>
      </c>
      <c r="C574" s="9"/>
      <c r="D574" s="9"/>
      <c r="E574" s="9">
        <v>16.82</v>
      </c>
      <c r="F574" s="9"/>
    </row>
    <row r="575" spans="1:6" ht="12">
      <c r="A575" s="4" t="s">
        <v>50</v>
      </c>
      <c r="B575" s="5" t="s">
        <v>63</v>
      </c>
      <c r="C575" s="9">
        <v>41.735</v>
      </c>
      <c r="D575" s="9">
        <v>78.415</v>
      </c>
      <c r="E575" s="9"/>
      <c r="F575" s="9"/>
    </row>
    <row r="576" spans="1:6" ht="12">
      <c r="A576" s="4" t="s">
        <v>51</v>
      </c>
      <c r="B576" s="5" t="s">
        <v>65</v>
      </c>
      <c r="C576" s="9"/>
      <c r="D576" s="9">
        <v>1081.09</v>
      </c>
      <c r="E576" s="9">
        <v>249.871</v>
      </c>
      <c r="F576" s="9"/>
    </row>
    <row r="577" spans="1:6" ht="12">
      <c r="A577" s="4" t="s">
        <v>51</v>
      </c>
      <c r="B577" s="5" t="s">
        <v>10</v>
      </c>
      <c r="C577" s="9"/>
      <c r="D577" s="9">
        <v>18.6</v>
      </c>
      <c r="E577" s="9"/>
      <c r="F577" s="9"/>
    </row>
    <row r="578" spans="1:6" ht="12">
      <c r="A578" s="4" t="s">
        <v>51</v>
      </c>
      <c r="B578" s="5" t="s">
        <v>63</v>
      </c>
      <c r="C578" s="9">
        <v>1328.6000000000001</v>
      </c>
      <c r="D578" s="9"/>
      <c r="E578" s="9"/>
      <c r="F578" s="9"/>
    </row>
    <row r="579" spans="1:6" ht="12">
      <c r="A579" s="4" t="s">
        <v>52</v>
      </c>
      <c r="B579" s="5" t="s">
        <v>64</v>
      </c>
      <c r="C579" s="9"/>
      <c r="D579" s="9"/>
      <c r="E579" s="9">
        <v>0.875</v>
      </c>
      <c r="F579" s="9"/>
    </row>
    <row r="580" spans="1:6" ht="12">
      <c r="A580" s="4" t="s">
        <v>52</v>
      </c>
      <c r="B580" s="5" t="s">
        <v>88</v>
      </c>
      <c r="C580" s="9"/>
      <c r="D580" s="9">
        <v>0.123</v>
      </c>
      <c r="E580" s="9"/>
      <c r="F580" s="9"/>
    </row>
    <row r="581" spans="1:6" ht="12">
      <c r="A581" s="4" t="s">
        <v>52</v>
      </c>
      <c r="B581" s="5" t="s">
        <v>26</v>
      </c>
      <c r="C581" s="9"/>
      <c r="D581" s="9">
        <v>0.08</v>
      </c>
      <c r="E581" s="9">
        <v>0.263</v>
      </c>
      <c r="F581" s="9"/>
    </row>
    <row r="582" spans="1:6" ht="12">
      <c r="A582" s="4" t="s">
        <v>52</v>
      </c>
      <c r="B582" s="5" t="s">
        <v>63</v>
      </c>
      <c r="C582" s="9">
        <v>272837.331</v>
      </c>
      <c r="D582" s="9">
        <v>23094.219</v>
      </c>
      <c r="E582" s="9"/>
      <c r="F582" s="9"/>
    </row>
    <row r="583" spans="1:6" ht="12">
      <c r="A583" s="4" t="s">
        <v>53</v>
      </c>
      <c r="B583" s="5" t="s">
        <v>85</v>
      </c>
      <c r="C583" s="9"/>
      <c r="D583" s="9"/>
      <c r="E583" s="9">
        <v>1.397</v>
      </c>
      <c r="F583" s="9"/>
    </row>
    <row r="584" spans="1:6" ht="12">
      <c r="A584" s="4" t="s">
        <v>53</v>
      </c>
      <c r="B584" s="5" t="s">
        <v>63</v>
      </c>
      <c r="C584" s="9">
        <v>57.763</v>
      </c>
      <c r="D584" s="9"/>
      <c r="E584" s="9"/>
      <c r="F584" s="9"/>
    </row>
    <row r="585" spans="1:6" ht="12">
      <c r="A585" s="4" t="s">
        <v>54</v>
      </c>
      <c r="B585" s="5" t="s">
        <v>82</v>
      </c>
      <c r="C585" s="9"/>
      <c r="D585" s="9"/>
      <c r="E585" s="9">
        <v>0.75</v>
      </c>
      <c r="F585" s="9"/>
    </row>
    <row r="586" spans="1:6" ht="12">
      <c r="A586" s="4" t="s">
        <v>54</v>
      </c>
      <c r="B586" s="5" t="s">
        <v>73</v>
      </c>
      <c r="C586" s="9"/>
      <c r="D586" s="9">
        <v>60</v>
      </c>
      <c r="E586" s="9">
        <v>32.7</v>
      </c>
      <c r="F586" s="9"/>
    </row>
    <row r="587" spans="1:6" ht="12">
      <c r="A587" s="4" t="s">
        <v>54</v>
      </c>
      <c r="B587" s="5" t="s">
        <v>63</v>
      </c>
      <c r="C587" s="9">
        <v>97.589</v>
      </c>
      <c r="D587" s="9">
        <v>0.185</v>
      </c>
      <c r="E587" s="9"/>
      <c r="F587" s="9"/>
    </row>
  </sheetData>
  <sheetProtection/>
  <mergeCells count="3">
    <mergeCell ref="C1:F1"/>
    <mergeCell ref="G1:J1"/>
    <mergeCell ref="K1:N1"/>
  </mergeCells>
  <conditionalFormatting sqref="K3:N97">
    <cfRule type="cellIs" priority="1" dxfId="0" operator="greaterThan" stopIfTrue="1">
      <formula>0.3</formula>
    </cfRule>
    <cfRule type="cellIs" priority="2" dxfId="0" operator="greaterThan" stopIfTrue="1">
      <formula>0.5</formula>
    </cfRule>
  </conditionalFormatting>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Excel (ARM)</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cecile janssen</dc:creator>
  <cp:keywords/>
  <dc:description/>
  <cp:lastModifiedBy>Jochem Herrmann</cp:lastModifiedBy>
  <dcterms:created xsi:type="dcterms:W3CDTF">2014-08-08T07:29:39Z</dcterms:created>
  <dcterms:modified xsi:type="dcterms:W3CDTF">2014-08-12T22:23:37Z</dcterms:modified>
  <cp:category/>
  <cp:version/>
  <cp:contentType/>
  <cp:contentStatus/>
</cp:coreProperties>
</file>